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815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<sst xmlns="http://schemas.openxmlformats.org/spreadsheetml/2006/main" count="208" uniqueCount="208">
  <si>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</si>
  <si>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</si>
  <si>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</si>
  <si>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</si>
  <si>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</si>
  <si>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</si>
  <si>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</si>
  <si>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</si>
  <si>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</si>
  <si>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</si>
  <si>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</si>
  <si>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</si>
  <si>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</si>
  <si>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</si>
  <si>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</si>
  <si>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</si>
  <si>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</si>
  <si>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</si>
  <si>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</si>
  <si>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</si>
  <si>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</si>
  <si>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</si>
  <si>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</si>
  <si>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</si>
  <si>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</si>
  <si>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</si>
  <si>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</si>
  <si>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</si>
  <si>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</si>
  <si>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</si>
  <si>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</si>
  <si>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</si>
  <si>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</si>
  <si>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</si>
  <si>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</si>
  <si>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</si>
  <si>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</si>
  <si>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</si>
  <si>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</si>
  <si>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</si>
  <si>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</si>
  <si>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</si>
  <si>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</si>
  <si>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</si>
  <si>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</si>
  <si>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</si>
  <si>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</si>
  <si>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</si>
  <si>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</si>
  <si>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</si>
  <si>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</si>
  <si>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</si>
  <si>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</si>
  <si>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</si>
  <si>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</si>
  <si>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</si>
  <si>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</si>
  <si>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</si>
  <si>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</si>
  <si>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</si>
  <si>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</si>
  <si>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</si>
  <si>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</si>
  <si>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</si>
  <si>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</si>
  <si>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</si>
  <si>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</si>
  <si>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</si>
  <si>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</si>
  <si>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</si>
  <si>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</si>
  <si>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</si>
  <si>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</si>
  <si>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</si>
  <si>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</si>
  <si>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</si>
  <si>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</si>
  <si>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</si>
  <si>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</si>
  <si>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</si>
  <si>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</si>
  <si>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</si>
  <si>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</si>
  <si>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</si>
  <si>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</si>
  <si>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</si>
  <si>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</si>
  <si>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</si>
  <si>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</si>
  <si>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</si>
  <si>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</si>
  <si>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</si>
  <si>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</si>
  <si>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</si>
  <si>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</si>
  <si>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</si>
  <si>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</si>
  <si>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</si>
  <si>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</si>
  <si>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</si>
  <si>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</si>
  <si>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</si>
  <si>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</si>
  <si>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</si>
  <si>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</si>
  <si>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</si>
  <si>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</si>
  <si>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</si>
  <si>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</si>
  <si>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</si>
  <si>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</si>
  <si>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</si>
  <si>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</si>
  <si>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</si>
  <si>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</si>
  <si>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</si>
  <si>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</si>
  <si>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</si>
  <si>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</si>
  <si>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</si>
  <si>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</si>
  <si>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</si>
  <si>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</si>
  <si>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</si>
  <si>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</si>
  <si>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</si>
  <si>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</si>
  <si>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</si>
  <si>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</si>
  <si>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</si>
  <si>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</si>
  <si>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</si>
  <si>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</si>
  <si>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</si>
  <si>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</si>
  <si>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</si>
  <si>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</si>
  <si>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</si>
  <si>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</si>
  <si>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</si>
  <si>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</si>
  <si>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</si>
  <si>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</si>
  <si>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</si>
  <si>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</si>
  <si>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</si>
  <si>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</si>
  <si>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</si>
  <si>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</si>
  <si>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</si>
  <si>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</si>
  <si>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</si>
  <si>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</si>
  <si>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</si>
  <si>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</si>
  <si>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</si>
  <si>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</si>
  <si>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</si>
  <si>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</si>
  <si>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</si>
  <si>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</si>
  <si>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</si>
  <si>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</si>
  <si>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</si>
  <si>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</si>
  <si>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</si>
  <si>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</si>
  <si>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</si>
  <si>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</si>
  <si>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</si>
  <si>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</si>
  <si>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</si>
  <si>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</si>
  <si>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</si>
  <si>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</si>
  <si>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</si>
  <si>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</si>
  <si>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</si>
  <si>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</si>
  <si>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</si>
  <si>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</si>
  <si>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</si>
  <si>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</si>
  <si>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</si>
  <si>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</si>
  <si>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</si>
  <si>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</si>
  <si>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</si>
  <si>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</si>
  <si>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</si>
  <si>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</si>
  <si>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</si>
  <si>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</si>
  <si>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</si>
  <si>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</si>
  <si>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</si>
  <si>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</si>
  <si>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</si>
  <si>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</si>
  <si>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</si>
  <si>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</si>
  <si>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</si>
  <si>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</si>
  <si>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</si>
  <si>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</si>
  <si>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>以上现货价格仅供参考，不作为具体投资意见</t>
  </si>
  <si>
    <t xml:space="preserve"> </t>
  </si>
  <si>
    <t>南京文交所挂牌藏品2017年5月5日市场采集表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</si>
</sst>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">
      <selection activeCell="N18" sqref="N18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207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24</v>
      </c>
      <c r="D3" s="6">
        <v>24</v>
      </c>
      <c r="E3" s="6">
        <v>23</v>
      </c>
      <c r="F3" s="7">
        <f aca="true" t="shared" si="0" ref="F3:F11">(D3+C3+E3)/3</f>
        <v>23.666666666666668</v>
      </c>
      <c r="G3" s="8">
        <f aca="true" t="shared" si="1" ref="G3:G11">F3*1.3</f>
        <v>30.76666666666667</v>
      </c>
      <c r="H3" s="9">
        <v>16.62</v>
      </c>
    </row>
    <row r="4" spans="1:8" ht="14.25">
      <c r="A4" s="6">
        <v>501002</v>
      </c>
      <c r="B4" s="6" t="s">
        <v>9</v>
      </c>
      <c r="C4" s="6">
        <v>180</v>
      </c>
      <c r="D4" s="6">
        <v>180</v>
      </c>
      <c r="E4" s="6">
        <v>168</v>
      </c>
      <c r="F4" s="7">
        <f t="shared" si="0"/>
        <v>176</v>
      </c>
      <c r="G4" s="8">
        <f t="shared" si="1"/>
        <v>228.8</v>
      </c>
      <c r="H4" s="10">
        <v>193.95999999999998</v>
      </c>
    </row>
    <row r="5" spans="1:8" ht="14.25">
      <c r="A5" s="6">
        <v>501003</v>
      </c>
      <c r="B5" s="6" t="s">
        <v>10</v>
      </c>
      <c r="C5" s="6">
        <v>52</v>
      </c>
      <c r="D5" s="6">
        <v>51</v>
      </c>
      <c r="E5" s="6">
        <v>50</v>
      </c>
      <c r="F5" s="7">
        <f t="shared" si="0"/>
        <v>51</v>
      </c>
      <c r="G5" s="8">
        <f t="shared" si="1"/>
        <v>66.3</v>
      </c>
      <c r="H5" s="9">
        <v>44.03000000000001</v>
      </c>
    </row>
    <row r="6" spans="1:8" ht="14.25">
      <c r="A6" s="6">
        <v>501004</v>
      </c>
      <c r="B6" s="6" t="s">
        <v>11</v>
      </c>
      <c r="C6" s="6">
        <v>60</v>
      </c>
      <c r="D6" s="6">
        <v>59</v>
      </c>
      <c r="E6" s="6">
        <v>55</v>
      </c>
      <c r="F6" s="7">
        <f t="shared" si="0"/>
        <v>58</v>
      </c>
      <c r="G6" s="8">
        <f t="shared" si="1"/>
        <v>75.4</v>
      </c>
      <c r="H6" s="9">
        <v>50.209999999999994</v>
      </c>
    </row>
    <row r="7" spans="1:8" ht="14.25">
      <c r="A7" s="6">
        <v>501005</v>
      </c>
      <c r="B7" s="6" t="s">
        <v>12</v>
      </c>
      <c r="C7" s="6">
        <v>13</v>
      </c>
      <c r="D7" s="6">
        <v>12.5</v>
      </c>
      <c r="E7" s="6">
        <v>12</v>
      </c>
      <c r="F7" s="7">
        <f t="shared" si="0"/>
        <v>12.5</v>
      </c>
      <c r="G7" s="8">
        <f t="shared" si="1"/>
        <v>16.25</v>
      </c>
      <c r="H7" s="9">
        <v>10.735999999999999</v>
      </c>
    </row>
    <row r="8" spans="1:8" ht="14.25">
      <c r="A8" s="6">
        <v>501006</v>
      </c>
      <c r="B8" s="6" t="s">
        <v>13</v>
      </c>
      <c r="C8" s="6">
        <v>1300</v>
      </c>
      <c r="D8" s="6">
        <v>1280</v>
      </c>
      <c r="E8" s="6">
        <v>1250</v>
      </c>
      <c r="F8" s="7">
        <f t="shared" si="0"/>
        <v>1276.6666666666667</v>
      </c>
      <c r="G8" s="8">
        <f t="shared" si="1"/>
        <v>1659.6666666666667</v>
      </c>
      <c r="H8" s="11">
        <v>1630.8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66.89200000000001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2.1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1.594</v>
      </c>
    </row>
    <row r="12" spans="1:8" ht="14.25">
      <c r="A12" s="6">
        <v>502001</v>
      </c>
      <c r="B12" s="6" t="s">
        <v>17</v>
      </c>
      <c r="C12" s="6">
        <v>75</v>
      </c>
      <c r="D12" s="6">
        <v>73</v>
      </c>
      <c r="E12" s="6">
        <v>72</v>
      </c>
      <c r="F12" s="7">
        <f aca="true" t="shared" si="2" ref="F12:F75">(D12+C12+E12)/3</f>
        <v>73.33333333333333</v>
      </c>
      <c r="G12" s="8">
        <f aca="true" t="shared" si="3" ref="G12:G75">F12*1.3</f>
        <v>95.33333333333333</v>
      </c>
      <c r="H12" s="9">
        <v>39.184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240.3</v>
      </c>
    </row>
    <row r="14" spans="1:8" ht="14.25">
      <c r="A14" s="12">
        <v>503002</v>
      </c>
      <c r="B14" s="12" t="s">
        <v>19</v>
      </c>
      <c r="C14" s="6">
        <v>1380</v>
      </c>
      <c r="D14" s="6">
        <v>1350</v>
      </c>
      <c r="E14" s="6">
        <v>1330</v>
      </c>
      <c r="F14" s="7">
        <f t="shared" si="2"/>
        <v>1353.3333333333333</v>
      </c>
      <c r="G14" s="8">
        <f t="shared" si="3"/>
        <v>1759.3333333333333</v>
      </c>
      <c r="H14" s="11">
        <v>700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1887.4</v>
      </c>
    </row>
    <row r="16" spans="1:8" ht="14.25">
      <c r="A16" s="12">
        <v>503004</v>
      </c>
      <c r="B16" s="12" t="s">
        <v>21</v>
      </c>
      <c r="C16" s="6">
        <v>320</v>
      </c>
      <c r="D16" s="6">
        <v>320</v>
      </c>
      <c r="E16" s="6">
        <v>315</v>
      </c>
      <c r="F16" s="7">
        <f t="shared" si="2"/>
        <v>318.3333333333333</v>
      </c>
      <c r="G16" s="8">
        <f t="shared" si="3"/>
        <v>413.8333333333333</v>
      </c>
      <c r="H16" s="10">
        <v>226.2</v>
      </c>
    </row>
    <row r="17" spans="1:8" ht="14.25">
      <c r="A17" s="12">
        <v>503005</v>
      </c>
      <c r="B17" s="12" t="s">
        <v>22</v>
      </c>
      <c r="C17" s="6">
        <v>3300</v>
      </c>
      <c r="D17" s="6">
        <v>3320</v>
      </c>
      <c r="E17" s="6">
        <v>3150</v>
      </c>
      <c r="F17" s="7">
        <f t="shared" si="2"/>
        <v>3256.6666666666665</v>
      </c>
      <c r="G17" s="8">
        <f t="shared" si="3"/>
        <v>4233.666666666667</v>
      </c>
      <c r="H17" s="10">
        <v>2930.6</v>
      </c>
    </row>
    <row r="18" spans="1:8" ht="14.25">
      <c r="A18" s="6">
        <v>601001</v>
      </c>
      <c r="B18" s="6" t="s">
        <v>23</v>
      </c>
      <c r="C18" s="6">
        <v>36</v>
      </c>
      <c r="D18" s="6">
        <v>37</v>
      </c>
      <c r="E18" s="6">
        <v>35</v>
      </c>
      <c r="F18" s="7">
        <f t="shared" si="2"/>
        <v>36</v>
      </c>
      <c r="G18" s="8">
        <f t="shared" si="3"/>
        <v>46.800000000000004</v>
      </c>
      <c r="H18" s="9">
        <v>46.32</v>
      </c>
    </row>
    <row r="19" spans="1:8" ht="14.25">
      <c r="A19" s="6">
        <v>601002</v>
      </c>
      <c r="B19" s="6" t="s">
        <v>24</v>
      </c>
      <c r="C19" s="6">
        <v>40</v>
      </c>
      <c r="D19" s="6">
        <v>39</v>
      </c>
      <c r="E19" s="6">
        <v>38</v>
      </c>
      <c r="F19" s="7">
        <f t="shared" si="2"/>
        <v>39</v>
      </c>
      <c r="G19" s="8">
        <f t="shared" si="3"/>
        <v>50.7</v>
      </c>
      <c r="H19" s="9">
        <v>40.513999999999996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992.1199999999999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309.802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584.252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1750</v>
      </c>
      <c r="F23" s="7">
        <f t="shared" si="2"/>
        <v>1786.6666666666667</v>
      </c>
      <c r="G23" s="8">
        <f t="shared" si="3"/>
        <v>2322.666666666667</v>
      </c>
      <c r="H23" s="9">
        <v>859.4800000000001</v>
      </c>
    </row>
    <row r="24" spans="1:8" ht="15" customHeight="1">
      <c r="A24" s="6">
        <v>601007</v>
      </c>
      <c r="B24" s="6" t="s">
        <v>29</v>
      </c>
      <c r="C24" s="6">
        <v>38</v>
      </c>
      <c r="D24" s="6">
        <v>37</v>
      </c>
      <c r="E24" s="6">
        <v>35</v>
      </c>
      <c r="F24" s="7">
        <f t="shared" si="2"/>
        <v>36.666666666666664</v>
      </c>
      <c r="G24" s="8">
        <f t="shared" si="3"/>
        <v>47.666666666666664</v>
      </c>
      <c r="H24" s="9">
        <v>105.01200000000001</v>
      </c>
    </row>
    <row r="25" spans="1:8" ht="14.25">
      <c r="A25" s="6">
        <v>601008</v>
      </c>
      <c r="B25" s="6" t="s">
        <v>30</v>
      </c>
      <c r="C25" s="6">
        <v>32</v>
      </c>
      <c r="D25" s="6">
        <v>30</v>
      </c>
      <c r="E25" s="6">
        <v>29</v>
      </c>
      <c r="F25" s="7">
        <f t="shared" si="2"/>
        <v>30.333333333333332</v>
      </c>
      <c r="G25" s="8">
        <f t="shared" si="3"/>
        <v>39.43333333333333</v>
      </c>
      <c r="H25" s="9">
        <v>67.25199999999998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1751.2</v>
      </c>
    </row>
    <row r="27" spans="1:8" ht="14.25">
      <c r="A27" s="6">
        <v>601010</v>
      </c>
      <c r="B27" s="6" t="s">
        <v>32</v>
      </c>
      <c r="C27" s="6">
        <v>38</v>
      </c>
      <c r="D27" s="6">
        <v>35</v>
      </c>
      <c r="E27" s="6">
        <v>33</v>
      </c>
      <c r="F27" s="7">
        <f t="shared" si="2"/>
        <v>35.333333333333336</v>
      </c>
      <c r="G27" s="8">
        <f t="shared" si="3"/>
        <v>45.93333333333334</v>
      </c>
      <c r="H27" s="9">
        <v>66.74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1534.42</v>
      </c>
    </row>
    <row r="29" spans="1:8" ht="14.25">
      <c r="A29" s="6">
        <v>601012</v>
      </c>
      <c r="B29" s="6" t="s">
        <v>34</v>
      </c>
      <c r="C29" s="6">
        <v>30</v>
      </c>
      <c r="D29" s="6">
        <v>29</v>
      </c>
      <c r="E29" s="6">
        <v>28</v>
      </c>
      <c r="F29" s="7">
        <f t="shared" si="2"/>
        <v>29</v>
      </c>
      <c r="G29" s="8">
        <f t="shared" si="3"/>
        <v>37.7</v>
      </c>
      <c r="H29" s="9">
        <v>37.587999999999994</v>
      </c>
    </row>
    <row r="30" spans="1:8" ht="14.25">
      <c r="A30" s="6">
        <v>601013</v>
      </c>
      <c r="B30" s="6" t="s">
        <v>35</v>
      </c>
      <c r="C30" s="6">
        <v>170</v>
      </c>
      <c r="D30" s="6">
        <v>168</v>
      </c>
      <c r="E30" s="6">
        <v>165</v>
      </c>
      <c r="F30" s="7">
        <f t="shared" si="2"/>
        <v>167.66666666666666</v>
      </c>
      <c r="G30" s="8">
        <f t="shared" si="3"/>
        <v>217.96666666666667</v>
      </c>
      <c r="H30" s="10">
        <v>130.04</v>
      </c>
    </row>
    <row r="31" spans="1:8" ht="14.25">
      <c r="A31" s="6">
        <v>601014</v>
      </c>
      <c r="B31" s="6" t="s">
        <v>36</v>
      </c>
      <c r="C31" s="6">
        <v>31</v>
      </c>
      <c r="D31" s="6">
        <v>29</v>
      </c>
      <c r="E31" s="6">
        <v>29</v>
      </c>
      <c r="F31" s="7">
        <f t="shared" si="2"/>
        <v>29.666666666666668</v>
      </c>
      <c r="G31" s="8">
        <f t="shared" si="3"/>
        <v>38.56666666666667</v>
      </c>
      <c r="H31" s="9">
        <v>78.16400000000002</v>
      </c>
    </row>
    <row r="32" spans="1:8" ht="14.25">
      <c r="A32" s="6">
        <v>601015</v>
      </c>
      <c r="B32" s="6" t="s">
        <v>37</v>
      </c>
      <c r="C32" s="6">
        <v>26</v>
      </c>
      <c r="D32" s="6">
        <v>25</v>
      </c>
      <c r="E32" s="6">
        <v>25</v>
      </c>
      <c r="F32" s="7">
        <f t="shared" si="2"/>
        <v>25.333333333333332</v>
      </c>
      <c r="G32" s="8">
        <f t="shared" si="3"/>
        <v>32.93333333333333</v>
      </c>
      <c r="H32" s="9">
        <v>48.968</v>
      </c>
    </row>
    <row r="33" spans="1:8" ht="15" customHeight="1">
      <c r="A33" s="6">
        <v>601016</v>
      </c>
      <c r="B33" s="6" t="s">
        <v>38</v>
      </c>
      <c r="C33" s="6">
        <v>52</v>
      </c>
      <c r="D33" s="6">
        <v>51</v>
      </c>
      <c r="E33" s="6">
        <v>50</v>
      </c>
      <c r="F33" s="7">
        <f t="shared" si="2"/>
        <v>51</v>
      </c>
      <c r="G33" s="8">
        <f t="shared" si="3"/>
        <v>66.3</v>
      </c>
      <c r="H33" s="9">
        <v>78.11600000000001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224.888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94.97800000000001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7636.460000000001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833.6659999999999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318.20200000000006</v>
      </c>
    </row>
    <row r="39" spans="1:8" ht="14.25">
      <c r="A39" s="6">
        <v>602001</v>
      </c>
      <c r="B39" s="6" t="s">
        <v>44</v>
      </c>
      <c r="C39" s="6">
        <v>42</v>
      </c>
      <c r="D39" s="6">
        <v>43</v>
      </c>
      <c r="E39" s="6">
        <v>40</v>
      </c>
      <c r="F39" s="7">
        <f t="shared" si="2"/>
        <v>41.666666666666664</v>
      </c>
      <c r="G39" s="8">
        <f t="shared" si="3"/>
        <v>54.166666666666664</v>
      </c>
      <c r="H39" s="9">
        <v>104.35999999999999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272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22581.260000000002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767.02</v>
      </c>
    </row>
    <row r="43" spans="1:8" ht="14.2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108.44000000000001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90.51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47.446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563.84</v>
      </c>
    </row>
    <row r="47" spans="1:8" ht="14.25">
      <c r="A47" s="6">
        <v>602009</v>
      </c>
      <c r="B47" s="6" t="s">
        <v>52</v>
      </c>
      <c r="C47" s="6">
        <v>53</v>
      </c>
      <c r="D47" s="6">
        <v>53</v>
      </c>
      <c r="E47" s="6">
        <v>50</v>
      </c>
      <c r="F47" s="7">
        <f t="shared" si="2"/>
        <v>52</v>
      </c>
      <c r="G47" s="8">
        <f t="shared" si="3"/>
        <v>67.60000000000001</v>
      </c>
      <c r="H47" s="9">
        <v>146.06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144.38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91.604</v>
      </c>
    </row>
    <row r="50" spans="1:8" ht="14.25">
      <c r="A50" s="6">
        <v>602012</v>
      </c>
      <c r="B50" s="6" t="s">
        <v>55</v>
      </c>
      <c r="C50" s="6">
        <v>220</v>
      </c>
      <c r="D50" s="6">
        <v>225</v>
      </c>
      <c r="E50" s="6">
        <v>216</v>
      </c>
      <c r="F50" s="7">
        <f t="shared" si="2"/>
        <v>220.33333333333334</v>
      </c>
      <c r="G50" s="8">
        <f t="shared" si="3"/>
        <v>286.43333333333334</v>
      </c>
      <c r="H50" s="10">
        <v>142.73999999999998</v>
      </c>
    </row>
    <row r="51" spans="1:8" ht="14.25">
      <c r="A51" s="6">
        <v>602013</v>
      </c>
      <c r="B51" s="6" t="s">
        <v>56</v>
      </c>
      <c r="C51" s="6">
        <v>260</v>
      </c>
      <c r="D51" s="6">
        <v>255</v>
      </c>
      <c r="E51" s="6">
        <v>255</v>
      </c>
      <c r="F51" s="7">
        <f t="shared" si="2"/>
        <v>256.6666666666667</v>
      </c>
      <c r="G51" s="8">
        <f t="shared" si="3"/>
        <v>333.6666666666667</v>
      </c>
      <c r="H51" s="10">
        <v>210.56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235.88000000000002</v>
      </c>
    </row>
    <row r="53" spans="1:8" ht="14.25">
      <c r="A53" s="6">
        <v>602015</v>
      </c>
      <c r="B53" s="6" t="s">
        <v>58</v>
      </c>
      <c r="C53" s="6">
        <v>245</v>
      </c>
      <c r="D53" s="6">
        <v>243</v>
      </c>
      <c r="E53" s="6">
        <v>240</v>
      </c>
      <c r="F53" s="7">
        <f t="shared" si="2"/>
        <v>242.66666666666666</v>
      </c>
      <c r="G53" s="8">
        <f t="shared" si="3"/>
        <v>315.46666666666664</v>
      </c>
      <c r="H53" s="10">
        <v>318.6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2301.92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402.28000000000003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605.1600000000001</v>
      </c>
    </row>
    <row r="57" spans="1:8" ht="14.25">
      <c r="A57" s="6">
        <v>602019</v>
      </c>
      <c r="B57" s="6" t="s">
        <v>62</v>
      </c>
      <c r="C57" s="6">
        <v>260</v>
      </c>
      <c r="D57" s="6">
        <v>258</v>
      </c>
      <c r="E57" s="6">
        <v>255</v>
      </c>
      <c r="F57" s="7">
        <f t="shared" si="2"/>
        <v>257.6666666666667</v>
      </c>
      <c r="G57" s="8">
        <f t="shared" si="3"/>
        <v>334.9666666666667</v>
      </c>
      <c r="H57" s="10">
        <v>313.62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87.528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479.76000000000005</v>
      </c>
    </row>
    <row r="60" spans="1:8" ht="15" customHeight="1">
      <c r="A60" s="6">
        <v>602022</v>
      </c>
      <c r="B60" s="6" t="s">
        <v>65</v>
      </c>
      <c r="C60" s="6">
        <v>360</v>
      </c>
      <c r="D60" s="6">
        <v>525</v>
      </c>
      <c r="E60" s="6">
        <v>520</v>
      </c>
      <c r="F60" s="7">
        <f t="shared" si="2"/>
        <v>468.3333333333333</v>
      </c>
      <c r="G60" s="8">
        <f t="shared" si="3"/>
        <v>608.8333333333334</v>
      </c>
      <c r="H60" s="10">
        <v>230.28000000000003</v>
      </c>
    </row>
    <row r="61" spans="1:8" ht="15" customHeight="1">
      <c r="A61" s="6">
        <v>602023</v>
      </c>
      <c r="B61" s="6" t="s">
        <v>66</v>
      </c>
      <c r="C61" s="6">
        <v>480</v>
      </c>
      <c r="D61" s="6">
        <v>485</v>
      </c>
      <c r="E61" s="6">
        <v>483</v>
      </c>
      <c r="F61" s="7">
        <f t="shared" si="2"/>
        <v>482.6666666666667</v>
      </c>
      <c r="G61" s="8">
        <f t="shared" si="3"/>
        <v>627.4666666666667</v>
      </c>
      <c r="H61" s="10">
        <v>4302.64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77.856</v>
      </c>
    </row>
    <row r="63" spans="1:8" ht="14.25">
      <c r="A63" s="6">
        <v>602025</v>
      </c>
      <c r="B63" s="6" t="s">
        <v>68</v>
      </c>
      <c r="C63" s="6">
        <v>165</v>
      </c>
      <c r="D63" s="6">
        <v>166</v>
      </c>
      <c r="E63" s="6">
        <v>160</v>
      </c>
      <c r="F63" s="7">
        <f t="shared" si="2"/>
        <v>163.66666666666666</v>
      </c>
      <c r="G63" s="8">
        <f t="shared" si="3"/>
        <v>212.76666666666665</v>
      </c>
      <c r="H63" s="10">
        <v>198.92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126.25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578.434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83.52000000000001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93.97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32.476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25.264000000000003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66.2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161.24</v>
      </c>
    </row>
    <row r="72" spans="1:8" ht="14.25">
      <c r="A72" s="6">
        <v>602034</v>
      </c>
      <c r="B72" s="6" t="s">
        <v>77</v>
      </c>
      <c r="C72" s="6">
        <v>88</v>
      </c>
      <c r="D72" s="6">
        <v>85</v>
      </c>
      <c r="E72" s="6">
        <v>82</v>
      </c>
      <c r="F72" s="7">
        <f t="shared" si="2"/>
        <v>85</v>
      </c>
      <c r="G72" s="8">
        <f t="shared" si="3"/>
        <v>110.5</v>
      </c>
      <c r="H72" s="7">
        <v>87.908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122.04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194.74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51.93399999999999</v>
      </c>
    </row>
    <row r="76" spans="1:8" ht="14.25">
      <c r="A76" s="6">
        <v>602038</v>
      </c>
      <c r="B76" s="6" t="s">
        <v>81</v>
      </c>
      <c r="C76" s="6">
        <v>92</v>
      </c>
      <c r="D76" s="6">
        <v>90</v>
      </c>
      <c r="E76" s="6">
        <v>89</v>
      </c>
      <c r="F76" s="7">
        <f>(D76+C76+E76)/3</f>
        <v>90.33333333333333</v>
      </c>
      <c r="G76" s="8">
        <f>F76*1.3</f>
        <v>117.43333333333334</v>
      </c>
      <c r="H76" s="9">
        <v>146.82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161.35999999999999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145.11200000000002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255.096</v>
      </c>
    </row>
    <row r="80" spans="1:8" ht="14.25">
      <c r="A80" s="6">
        <v>605002</v>
      </c>
      <c r="B80" s="6" t="s">
        <v>85</v>
      </c>
      <c r="C80" s="6">
        <v>23</v>
      </c>
      <c r="D80" s="6">
        <v>22</v>
      </c>
      <c r="E80" s="6">
        <v>22</v>
      </c>
      <c r="F80" s="7">
        <f t="shared" si="4"/>
        <v>22.333333333333332</v>
      </c>
      <c r="G80" s="8">
        <f t="shared" si="5"/>
        <v>29.03333333333333</v>
      </c>
      <c r="H80" s="9">
        <v>42.635999999999996</v>
      </c>
    </row>
    <row r="81" spans="1:8" ht="14.25">
      <c r="A81" s="6">
        <v>605003</v>
      </c>
      <c r="B81" s="6" t="s">
        <v>86</v>
      </c>
      <c r="C81" s="6">
        <v>890</v>
      </c>
      <c r="D81" s="6">
        <v>880</v>
      </c>
      <c r="E81" s="6">
        <v>880</v>
      </c>
      <c r="F81" s="7">
        <f t="shared" si="4"/>
        <v>883.3333333333334</v>
      </c>
      <c r="G81" s="8">
        <f t="shared" si="5"/>
        <v>1148.3333333333335</v>
      </c>
      <c r="H81" s="10">
        <v>804.1800000000001</v>
      </c>
    </row>
    <row r="82" spans="1:8" ht="15" customHeight="1">
      <c r="A82" s="6">
        <v>605004</v>
      </c>
      <c r="B82" s="6" t="s">
        <v>87</v>
      </c>
      <c r="C82" s="6">
        <v>21</v>
      </c>
      <c r="D82" s="6">
        <v>21</v>
      </c>
      <c r="E82" s="6">
        <v>20</v>
      </c>
      <c r="F82" s="7">
        <f t="shared" si="4"/>
        <v>20.666666666666668</v>
      </c>
      <c r="G82" s="8">
        <f t="shared" si="5"/>
        <v>26.86666666666667</v>
      </c>
      <c r="H82" s="9">
        <v>26.392000000000003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133.30400000000003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3366.66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999.0600000000001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1032.72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1415.8399999999997</v>
      </c>
    </row>
    <row r="88" spans="1:8" ht="14.25">
      <c r="A88" s="6">
        <v>605010</v>
      </c>
      <c r="B88" s="6" t="s">
        <v>93</v>
      </c>
      <c r="C88" s="6">
        <v>26</v>
      </c>
      <c r="D88" s="6">
        <v>26</v>
      </c>
      <c r="E88" s="6">
        <v>25</v>
      </c>
      <c r="F88" s="7">
        <f t="shared" si="4"/>
        <v>25.666666666666668</v>
      </c>
      <c r="G88" s="8">
        <f t="shared" si="5"/>
        <v>33.36666666666667</v>
      </c>
      <c r="H88" s="9">
        <v>29.098000000000003</v>
      </c>
    </row>
    <row r="89" spans="1:8" ht="14.25">
      <c r="A89" s="6">
        <v>605011</v>
      </c>
      <c r="B89" s="6" t="s">
        <v>94</v>
      </c>
      <c r="C89" s="6">
        <v>15</v>
      </c>
      <c r="D89" s="6">
        <v>15</v>
      </c>
      <c r="E89" s="6">
        <v>15</v>
      </c>
      <c r="F89" s="7">
        <f t="shared" si="4"/>
        <v>15</v>
      </c>
      <c r="G89" s="8">
        <f t="shared" si="5"/>
        <v>19.5</v>
      </c>
      <c r="H89" s="9">
        <v>148.706</v>
      </c>
    </row>
    <row r="90" spans="1:8" ht="14.25">
      <c r="A90" s="6">
        <v>605012</v>
      </c>
      <c r="B90" s="6" t="s">
        <v>95</v>
      </c>
      <c r="C90" s="6">
        <v>21</v>
      </c>
      <c r="D90" s="6">
        <v>20</v>
      </c>
      <c r="E90" s="6">
        <v>20</v>
      </c>
      <c r="F90" s="7">
        <f t="shared" si="4"/>
        <v>20.333333333333332</v>
      </c>
      <c r="G90" s="8">
        <f t="shared" si="5"/>
        <v>26.433333333333334</v>
      </c>
      <c r="H90" s="9">
        <v>259.84399999999994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367.59399999999994</v>
      </c>
    </row>
    <row r="92" spans="1:8" ht="14.25">
      <c r="A92" s="6">
        <v>605014</v>
      </c>
      <c r="B92" s="6" t="s">
        <v>97</v>
      </c>
      <c r="C92" s="6">
        <v>25</v>
      </c>
      <c r="D92" s="6">
        <v>24</v>
      </c>
      <c r="E92" s="6">
        <v>24</v>
      </c>
      <c r="F92" s="7">
        <f t="shared" si="4"/>
        <v>24.333333333333332</v>
      </c>
      <c r="G92" s="8">
        <f t="shared" si="5"/>
        <v>31.633333333333333</v>
      </c>
      <c r="H92" s="9">
        <v>92.70200000000001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29.403999999999996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310.26000000000005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112.256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1944.6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7098.4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284.418</v>
      </c>
    </row>
    <row r="99" spans="1:8" ht="14.25">
      <c r="A99" s="6">
        <v>605021</v>
      </c>
      <c r="B99" s="6" t="s">
        <v>104</v>
      </c>
      <c r="C99" s="6">
        <v>1400</v>
      </c>
      <c r="D99" s="6">
        <v>1420</v>
      </c>
      <c r="E99" s="6">
        <v>1399</v>
      </c>
      <c r="F99" s="7">
        <f t="shared" si="4"/>
        <v>1406.3333333333333</v>
      </c>
      <c r="G99" s="8">
        <f t="shared" si="5"/>
        <v>1828.2333333333333</v>
      </c>
      <c r="H99" s="10">
        <v>1378.02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6160.68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3244.6400000000003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50482</v>
      </c>
    </row>
    <row r="103" spans="1:8" ht="14.25">
      <c r="A103" s="6">
        <v>605025</v>
      </c>
      <c r="B103" s="6" t="s">
        <v>108</v>
      </c>
      <c r="C103" s="6">
        <v>580</v>
      </c>
      <c r="D103" s="6">
        <v>580</v>
      </c>
      <c r="E103" s="6">
        <v>570</v>
      </c>
      <c r="F103" s="7">
        <f t="shared" si="4"/>
        <v>576.6666666666666</v>
      </c>
      <c r="G103" s="8">
        <f t="shared" si="5"/>
        <v>749.6666666666666</v>
      </c>
      <c r="H103" s="10">
        <v>1604.6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1026.8799999999999</v>
      </c>
    </row>
    <row r="105" spans="1:8" ht="14.25">
      <c r="A105" s="6">
        <v>605027</v>
      </c>
      <c r="B105" s="6" t="s">
        <v>110</v>
      </c>
      <c r="C105" s="6">
        <v>9.6</v>
      </c>
      <c r="D105" s="6">
        <v>9.5</v>
      </c>
      <c r="E105" s="6">
        <v>9.5</v>
      </c>
      <c r="F105" s="7">
        <f t="shared" si="4"/>
        <v>9.533333333333333</v>
      </c>
      <c r="G105" s="8">
        <f t="shared" si="5"/>
        <v>12.393333333333334</v>
      </c>
      <c r="H105" s="9">
        <v>81.264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25.058</v>
      </c>
    </row>
    <row r="107" spans="1:8" ht="14.25">
      <c r="A107" s="6">
        <v>605029</v>
      </c>
      <c r="B107" s="6" t="s">
        <v>112</v>
      </c>
      <c r="C107" s="6">
        <v>275</v>
      </c>
      <c r="D107" s="6">
        <v>278</v>
      </c>
      <c r="E107" s="6">
        <v>273</v>
      </c>
      <c r="F107" s="7">
        <f t="shared" si="4"/>
        <v>275.3333333333333</v>
      </c>
      <c r="G107" s="8">
        <f t="shared" si="5"/>
        <v>357.93333333333334</v>
      </c>
      <c r="H107" s="9">
        <v>197.408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27.912</v>
      </c>
    </row>
    <row r="109" spans="1:8" s="1" customFormat="1" ht="14.25">
      <c r="A109" s="13">
        <v>605031</v>
      </c>
      <c r="B109" s="13" t="s">
        <v>114</v>
      </c>
      <c r="C109" s="13">
        <v>6.3</v>
      </c>
      <c r="D109" s="13">
        <v>6.5</v>
      </c>
      <c r="E109" s="13">
        <v>6.3</v>
      </c>
      <c r="F109" s="14">
        <f t="shared" si="4"/>
        <v>6.366666666666667</v>
      </c>
      <c r="G109" s="8">
        <f t="shared" si="5"/>
        <v>8.276666666666667</v>
      </c>
      <c r="H109" s="9">
        <v>16.704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26.625999999999998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4004.78</v>
      </c>
    </row>
    <row r="112" spans="1:8" ht="14.25">
      <c r="A112" s="6">
        <v>605034</v>
      </c>
      <c r="B112" s="6" t="s">
        <v>117</v>
      </c>
      <c r="C112" s="6">
        <v>1300</v>
      </c>
      <c r="D112" s="6">
        <v>1300</v>
      </c>
      <c r="E112" s="6">
        <v>1280</v>
      </c>
      <c r="F112" s="7">
        <f t="shared" si="4"/>
        <v>1293.3333333333333</v>
      </c>
      <c r="G112" s="8">
        <f t="shared" si="5"/>
        <v>1681.3333333333333</v>
      </c>
      <c r="H112" s="10">
        <v>10053.1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1164.82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1027.92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6202.4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1809.6199999999997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1858.4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395.798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29.338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25148.8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5587.46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300.27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105.27799999999999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1011.5600000000001</v>
      </c>
    </row>
    <row r="125" spans="1:8" ht="14.25">
      <c r="A125" s="6">
        <v>605047</v>
      </c>
      <c r="B125" s="6" t="s">
        <v>130</v>
      </c>
      <c r="C125" s="6">
        <v>85</v>
      </c>
      <c r="D125" s="6">
        <v>83</v>
      </c>
      <c r="E125" s="6">
        <v>82</v>
      </c>
      <c r="F125" s="7">
        <f t="shared" si="4"/>
        <v>83.33333333333333</v>
      </c>
      <c r="G125" s="8">
        <f t="shared" si="5"/>
        <v>108.33333333333333</v>
      </c>
      <c r="H125" s="9">
        <v>128.16199999999998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40.474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33.15</v>
      </c>
    </row>
    <row r="128" spans="1:8" ht="14.25">
      <c r="A128" s="6">
        <v>605050</v>
      </c>
      <c r="B128" s="6" t="s">
        <v>133</v>
      </c>
      <c r="C128" s="6">
        <v>15</v>
      </c>
      <c r="D128" s="6">
        <v>15</v>
      </c>
      <c r="E128" s="6">
        <v>14</v>
      </c>
      <c r="F128" s="7">
        <f t="shared" si="4"/>
        <v>14.666666666666666</v>
      </c>
      <c r="G128" s="8">
        <f t="shared" si="5"/>
        <v>19.066666666666666</v>
      </c>
      <c r="H128" s="9">
        <v>25.368000000000002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3194.04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1050.04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142.97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88.90400000000001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132.4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145.042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34.474000000000004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1729.9</v>
      </c>
    </row>
    <row r="137" spans="1:8" ht="14.25">
      <c r="A137" s="6">
        <v>605062</v>
      </c>
      <c r="B137" s="6" t="s">
        <v>142</v>
      </c>
      <c r="C137" s="6">
        <v>32</v>
      </c>
      <c r="D137" s="6">
        <v>31</v>
      </c>
      <c r="E137" s="6">
        <v>31</v>
      </c>
      <c r="F137" s="7">
        <f t="shared" si="4"/>
        <v>31.333333333333332</v>
      </c>
      <c r="G137" s="8">
        <f t="shared" si="5"/>
        <v>40.733333333333334</v>
      </c>
      <c r="H137" s="9">
        <v>45.92999999999999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29.604000000000003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506.0400000000001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14.687999999999999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178.57999999999998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25.18</v>
      </c>
    </row>
    <row r="143" spans="1:8" ht="14.25">
      <c r="A143" s="6">
        <v>701004</v>
      </c>
      <c r="B143" s="6" t="s">
        <v>148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59.486000000000004</v>
      </c>
    </row>
    <row r="144" spans="1:8" ht="15" customHeight="1">
      <c r="A144" s="6">
        <v>701005</v>
      </c>
      <c r="B144" s="6" t="s">
        <v>149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22.542</v>
      </c>
    </row>
    <row r="145" spans="1:8" ht="15" customHeight="1">
      <c r="A145" s="6">
        <v>701006</v>
      </c>
      <c r="B145" s="6" t="s">
        <v>150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116.34</v>
      </c>
    </row>
    <row r="146" spans="1:8" ht="15" customHeight="1">
      <c r="A146" s="6">
        <v>701007</v>
      </c>
      <c r="B146" s="6" t="s">
        <v>151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24.176000000000002</v>
      </c>
    </row>
    <row r="147" spans="1:8" ht="14.25">
      <c r="A147" s="6">
        <v>701008</v>
      </c>
      <c r="B147" s="6" t="s">
        <v>152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24.306</v>
      </c>
    </row>
    <row r="148" spans="1:8" ht="14.25">
      <c r="A148" s="6">
        <v>701009</v>
      </c>
      <c r="B148" s="6" t="s">
        <v>153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296.28000000000003</v>
      </c>
    </row>
    <row r="149" spans="1:8" ht="14.25">
      <c r="A149" s="6">
        <v>701010</v>
      </c>
      <c r="B149" s="6" t="s">
        <v>154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151.66</v>
      </c>
    </row>
    <row r="150" spans="1:8" ht="14.25">
      <c r="A150" s="6">
        <v>701011</v>
      </c>
      <c r="B150" s="6" t="s">
        <v>155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104.05999999999999</v>
      </c>
    </row>
    <row r="151" spans="1:8" ht="14.25">
      <c r="A151" s="6">
        <v>702001</v>
      </c>
      <c r="B151" s="6" t="s">
        <v>156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4915.38</v>
      </c>
    </row>
    <row r="152" spans="1:8" ht="14.25">
      <c r="A152" s="6">
        <v>702002</v>
      </c>
      <c r="B152" s="6" t="s">
        <v>157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1667.2399999999998</v>
      </c>
    </row>
    <row r="153" spans="1:8" ht="14.25">
      <c r="A153" s="6">
        <v>801001</v>
      </c>
      <c r="B153" s="6" t="s">
        <v>158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18208</v>
      </c>
    </row>
    <row r="154" spans="1:8" ht="14.25">
      <c r="A154" s="6">
        <v>801002</v>
      </c>
      <c r="B154" s="6" t="s">
        <v>159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7436</v>
      </c>
    </row>
    <row r="155" spans="1:8" ht="14.25">
      <c r="A155" s="6">
        <v>801003</v>
      </c>
      <c r="B155" s="6" t="s">
        <v>160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7990</v>
      </c>
    </row>
    <row r="156" spans="1:8" ht="14.25">
      <c r="A156" s="6">
        <v>802001</v>
      </c>
      <c r="B156" s="6" t="s">
        <v>161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5992.6</v>
      </c>
    </row>
    <row r="157" spans="1:8" ht="14.25">
      <c r="A157" s="6">
        <v>802002</v>
      </c>
      <c r="B157" s="6" t="s">
        <v>162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15122</v>
      </c>
    </row>
    <row r="158" spans="1:8" ht="14.25">
      <c r="A158" s="6">
        <v>802003</v>
      </c>
      <c r="B158" s="6" t="s">
        <v>163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1794.6</v>
      </c>
    </row>
    <row r="159" spans="1:8" ht="14.25">
      <c r="A159" s="12">
        <v>802004</v>
      </c>
      <c r="B159" s="12" t="s">
        <v>164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2658.4</v>
      </c>
    </row>
    <row r="160" spans="1:8" ht="14.25">
      <c r="A160" s="6">
        <v>802005</v>
      </c>
      <c r="B160" s="6" t="s">
        <v>165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865.6</v>
      </c>
    </row>
    <row r="161" spans="1:8" ht="14.25">
      <c r="A161" s="6">
        <v>802006</v>
      </c>
      <c r="B161" s="6" t="s">
        <v>166</v>
      </c>
      <c r="C161" s="6">
        <v>1800</v>
      </c>
      <c r="D161" s="6">
        <v>1800</v>
      </c>
      <c r="E161" s="6">
        <v>1800</v>
      </c>
      <c r="F161" s="7">
        <f t="shared" si="8"/>
        <v>1800</v>
      </c>
      <c r="G161" s="8">
        <f t="shared" si="9"/>
        <v>2340</v>
      </c>
      <c r="H161" s="10">
        <v>3566.84</v>
      </c>
    </row>
    <row r="162" spans="1:8" ht="14.25">
      <c r="A162" s="6">
        <v>802007</v>
      </c>
      <c r="B162" s="6" t="s">
        <v>167</v>
      </c>
      <c r="C162" s="6">
        <v>1780</v>
      </c>
      <c r="D162" s="6">
        <v>1750</v>
      </c>
      <c r="E162" s="6">
        <v>1750</v>
      </c>
      <c r="F162" s="7">
        <f t="shared" si="8"/>
        <v>1760</v>
      </c>
      <c r="G162" s="8">
        <f t="shared" si="9"/>
        <v>2288</v>
      </c>
      <c r="H162" s="11">
        <v>707.6</v>
      </c>
    </row>
    <row r="163" spans="1:8" ht="14.25">
      <c r="A163" s="6">
        <v>802008</v>
      </c>
      <c r="B163" s="6" t="s">
        <v>168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580.16</v>
      </c>
    </row>
    <row r="164" spans="1:8" ht="14.25">
      <c r="A164" s="6">
        <v>802009</v>
      </c>
      <c r="B164" s="6" t="s">
        <v>169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1405.6</v>
      </c>
    </row>
    <row r="165" spans="1:8" ht="14.25">
      <c r="A165" s="6">
        <v>803001</v>
      </c>
      <c r="B165" s="6" t="s">
        <v>170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4127.6</v>
      </c>
    </row>
    <row r="166" spans="1:8" ht="14.25">
      <c r="A166" s="6">
        <v>803002</v>
      </c>
      <c r="B166" s="6" t="s">
        <v>171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3428.2</v>
      </c>
    </row>
    <row r="167" spans="1:8" ht="14.25">
      <c r="A167" s="6">
        <v>803003</v>
      </c>
      <c r="B167" s="6" t="s">
        <v>172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10158.6</v>
      </c>
    </row>
    <row r="168" spans="1:8" ht="14.25">
      <c r="A168" s="6">
        <v>803004</v>
      </c>
      <c r="B168" s="6" t="s">
        <v>173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3623.4</v>
      </c>
    </row>
    <row r="169" spans="1:8" ht="14.25">
      <c r="A169" s="6">
        <v>805001</v>
      </c>
      <c r="B169" s="6" t="s">
        <v>174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1284.52</v>
      </c>
    </row>
    <row r="170" spans="1:8" ht="14.25">
      <c r="A170" s="6">
        <v>805002</v>
      </c>
      <c r="B170" s="6" t="s">
        <v>175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579.5600000000001</v>
      </c>
    </row>
    <row r="171" spans="1:8" ht="14.25">
      <c r="A171" s="6">
        <v>805003</v>
      </c>
      <c r="B171" s="6" t="s">
        <v>176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1119.4</v>
      </c>
    </row>
    <row r="172" spans="1:8" ht="14.25">
      <c r="A172" s="6">
        <v>805004</v>
      </c>
      <c r="B172" s="6" t="s">
        <v>177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1769.0400000000002</v>
      </c>
    </row>
    <row r="173" spans="1:8" ht="14.25">
      <c r="A173" s="6">
        <v>805005</v>
      </c>
      <c r="B173" s="6" t="s">
        <v>178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1848.4</v>
      </c>
    </row>
    <row r="174" spans="1:8" ht="14.25">
      <c r="A174" s="6">
        <v>805006</v>
      </c>
      <c r="B174" s="6" t="s">
        <v>179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3565.3199999999997</v>
      </c>
    </row>
    <row r="175" spans="1:8" ht="14.25">
      <c r="A175" s="15">
        <v>805007</v>
      </c>
      <c r="B175" s="6" t="s">
        <v>180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1167.86</v>
      </c>
    </row>
    <row r="176" spans="1:8" ht="14.25">
      <c r="A176" s="15">
        <v>805008</v>
      </c>
      <c r="B176" s="6" t="s">
        <v>181</v>
      </c>
      <c r="C176" s="6">
        <v>2300</v>
      </c>
      <c r="D176" s="6">
        <v>2300</v>
      </c>
      <c r="E176" s="6">
        <v>2300</v>
      </c>
      <c r="F176" s="7">
        <f t="shared" si="8"/>
        <v>2300</v>
      </c>
      <c r="G176" s="8">
        <f t="shared" si="9"/>
        <v>2990</v>
      </c>
      <c r="H176" s="11">
        <v>12718</v>
      </c>
    </row>
    <row r="177" spans="1:8" ht="14.25">
      <c r="A177" s="15">
        <v>805009</v>
      </c>
      <c r="B177" s="6" t="s">
        <v>182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9298</v>
      </c>
    </row>
    <row r="178" spans="1:8" ht="14.25">
      <c r="A178" s="15">
        <v>805010</v>
      </c>
      <c r="B178" s="6" t="s">
        <v>183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634.5200000000001</v>
      </c>
    </row>
    <row r="179" spans="1:8" ht="14.25">
      <c r="A179" s="15">
        <v>805011</v>
      </c>
      <c r="B179" s="6" t="s">
        <v>184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1113.1799999999998</v>
      </c>
    </row>
    <row r="180" spans="1:8" ht="14.25">
      <c r="A180" s="15">
        <v>805012</v>
      </c>
      <c r="B180" s="6" t="s">
        <v>185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1191.92</v>
      </c>
    </row>
    <row r="181" spans="1:8" ht="14.25">
      <c r="A181" s="15">
        <v>805013</v>
      </c>
      <c r="B181" s="6" t="s">
        <v>186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2827.4</v>
      </c>
    </row>
    <row r="182" spans="1:8" ht="14.25">
      <c r="A182" s="15">
        <v>805014</v>
      </c>
      <c r="B182" s="6" t="s">
        <v>187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200.58</v>
      </c>
    </row>
    <row r="183" spans="1:8" ht="14.25">
      <c r="A183" s="15">
        <v>805015</v>
      </c>
      <c r="B183" s="6" t="s">
        <v>188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8678</v>
      </c>
    </row>
    <row r="184" spans="1:8" ht="14.25">
      <c r="A184" s="15">
        <v>805016</v>
      </c>
      <c r="B184" s="6" t="s">
        <v>189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1283.2</v>
      </c>
    </row>
    <row r="185" spans="1:8" ht="14.25">
      <c r="A185" s="15">
        <v>805017</v>
      </c>
      <c r="B185" s="6" t="s">
        <v>190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727.2</v>
      </c>
    </row>
    <row r="186" spans="1:8" ht="14.25">
      <c r="A186" s="15">
        <v>805018</v>
      </c>
      <c r="B186" s="6" t="s">
        <v>191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482.68</v>
      </c>
    </row>
    <row r="187" spans="1:8" ht="14.25">
      <c r="A187" s="15">
        <v>901001</v>
      </c>
      <c r="B187" s="6" t="s">
        <v>192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2613.7</v>
      </c>
    </row>
    <row r="188" spans="1:8" ht="14.25">
      <c r="A188" s="15">
        <v>901002</v>
      </c>
      <c r="B188" s="6" t="s">
        <v>193</v>
      </c>
      <c r="C188" s="6">
        <v>270</v>
      </c>
      <c r="D188" s="6">
        <v>275</v>
      </c>
      <c r="E188" s="6">
        <v>260</v>
      </c>
      <c r="F188" s="7">
        <f t="shared" si="10"/>
        <v>268.3333333333333</v>
      </c>
      <c r="G188" s="8">
        <f t="shared" si="11"/>
        <v>348.8333333333333</v>
      </c>
      <c r="H188" s="10">
        <v>954.5600000000001</v>
      </c>
    </row>
    <row r="189" spans="1:8" ht="14.25">
      <c r="A189" s="15">
        <v>901003</v>
      </c>
      <c r="B189" s="6" t="s">
        <v>194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502.35999999999996</v>
      </c>
    </row>
    <row r="190" spans="1:8" ht="14.25">
      <c r="A190" s="15">
        <v>901004</v>
      </c>
      <c r="B190" s="6" t="s">
        <v>195</v>
      </c>
      <c r="C190" s="6">
        <v>420</v>
      </c>
      <c r="D190" s="6">
        <v>420</v>
      </c>
      <c r="E190" s="6">
        <v>410</v>
      </c>
      <c r="F190" s="7">
        <f t="shared" si="10"/>
        <v>416.6666666666667</v>
      </c>
      <c r="G190" s="8">
        <f t="shared" si="11"/>
        <v>541.6666666666667</v>
      </c>
      <c r="H190" s="10">
        <v>262.64</v>
      </c>
    </row>
    <row r="191" spans="1:8" ht="14.25">
      <c r="A191" s="15">
        <v>901005</v>
      </c>
      <c r="B191" s="6" t="s">
        <v>196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793.72</v>
      </c>
    </row>
    <row r="192" spans="1:8" ht="14.25">
      <c r="A192" s="15">
        <v>902001</v>
      </c>
      <c r="B192" s="6" t="s">
        <v>197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117.258</v>
      </c>
    </row>
    <row r="193" spans="1:8" ht="14.25">
      <c r="A193" s="15">
        <v>902002</v>
      </c>
      <c r="B193" s="6" t="s">
        <v>198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121.93999999999998</v>
      </c>
    </row>
    <row r="194" spans="1:8" ht="14.25">
      <c r="A194" s="15">
        <v>902003</v>
      </c>
      <c r="B194" s="6" t="s">
        <v>199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131.72</v>
      </c>
    </row>
    <row r="195" spans="1:8" ht="14.25">
      <c r="A195" s="15">
        <v>902004</v>
      </c>
      <c r="B195" s="6" t="s">
        <v>200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118.24000000000001</v>
      </c>
    </row>
    <row r="196" spans="1:8" ht="14.25">
      <c r="A196" s="15">
        <v>902005</v>
      </c>
      <c r="B196" s="6" t="s">
        <v>201</v>
      </c>
      <c r="C196" s="6">
        <v>120</v>
      </c>
      <c r="D196" s="6">
        <v>120</v>
      </c>
      <c r="E196" s="6">
        <v>120</v>
      </c>
      <c r="F196" s="7">
        <f t="shared" si="10"/>
        <v>120</v>
      </c>
      <c r="G196" s="8">
        <f t="shared" si="11"/>
        <v>156</v>
      </c>
      <c r="H196" s="10">
        <v>122.06000000000002</v>
      </c>
    </row>
    <row r="197" spans="1:8" ht="14.25">
      <c r="A197" s="15">
        <v>905001</v>
      </c>
      <c r="B197" s="6" t="s">
        <v>202</v>
      </c>
      <c r="C197" s="6">
        <v>860</v>
      </c>
      <c r="D197" s="6">
        <v>850</v>
      </c>
      <c r="E197" s="6">
        <v>845</v>
      </c>
      <c r="F197" s="7">
        <f t="shared" si="10"/>
        <v>851.6666666666666</v>
      </c>
      <c r="G197" s="8">
        <f t="shared" si="11"/>
        <v>1107.1666666666667</v>
      </c>
      <c r="H197" s="10">
        <v>286.52</v>
      </c>
    </row>
    <row r="198" spans="1:8" ht="14.25">
      <c r="A198" s="15">
        <v>905002</v>
      </c>
      <c r="B198" s="6" t="s">
        <v>203</v>
      </c>
      <c r="C198" s="6">
        <v>620</v>
      </c>
      <c r="D198" s="6">
        <v>630</v>
      </c>
      <c r="E198" s="6">
        <v>620</v>
      </c>
      <c r="F198" s="7">
        <f t="shared" si="10"/>
        <v>623.3333333333334</v>
      </c>
      <c r="G198" s="8">
        <f t="shared" si="11"/>
        <v>810.3333333333334</v>
      </c>
      <c r="H198" s="10">
        <v>410.71999999999997</v>
      </c>
    </row>
    <row r="199" spans="1:8" ht="14.25">
      <c r="A199" s="15">
        <v>905003</v>
      </c>
      <c r="B199" s="6" t="s">
        <v>204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241.07999999999998</v>
      </c>
    </row>
    <row r="200" spans="1:8" ht="14.25">
      <c r="A200" s="18" t="s">
        <v>205</v>
      </c>
      <c r="B200" s="19"/>
      <c r="C200" s="19"/>
      <c r="D200" s="19"/>
      <c r="E200" s="19"/>
      <c r="F200" s="19"/>
      <c r="G200" s="19"/>
      <c r="H200" s="20"/>
    </row>
    <row r="203" ht="14.25">
      <c r="H203" t="s">
        <v>206</v>
      </c>
    </row>
  </sheetData>
  <sheetProtection/>
  <mergeCells count="2">
    <mergeCell ref="A1:H1"/>
    <mergeCell ref="A200:H200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superdan</cp:lastModifiedBy>
  <cp:lastPrinted>2014-09-09T08:35:47Z</cp:lastPrinted>
  <dcterms:created xsi:type="dcterms:W3CDTF">2012-06-06T01:30:27Z</dcterms:created>
  <dcterms:modified xsi:type="dcterms:W3CDTF">2017-05-05T07:11:16Z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