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<sst xmlns="http://schemas.openxmlformats.org/spreadsheetml/2006/main" count="208" uniqueCount="208">
  <si>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南京文交所挂牌藏品2017年1月16日市场采集表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</si>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</sst>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workbookViewId="0" topLeftCell="A162">
      <selection activeCell="L186" sqref="L186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8" t="s">
        <v>9</v>
      </c>
      <c r="C3" s="8">
        <v>36</v>
      </c>
      <c r="D3" s="8">
        <v>36</v>
      </c>
      <c r="E3" s="8">
        <v>35</v>
      </c>
      <c r="F3" s="9">
        <f aca="true" t="shared" si="0" ref="F3:F11">(D3+C3+E3)/3</f>
        <v>35.666666666666664</v>
      </c>
      <c r="G3" s="10">
        <f aca="true" t="shared" si="1" ref="G3:G11">F3*1.3</f>
        <v>46.36666666666667</v>
      </c>
      <c r="H3" s="11">
        <v>15.912</v>
      </c>
    </row>
    <row r="4" spans="1:8" ht="14.25">
      <c r="A4" s="8">
        <v>501002</v>
      </c>
      <c r="B4" s="8" t="s">
        <v>10</v>
      </c>
      <c r="C4" s="8">
        <v>220</v>
      </c>
      <c r="D4" s="8">
        <v>218</v>
      </c>
      <c r="E4" s="8">
        <v>215</v>
      </c>
      <c r="F4" s="9">
        <f t="shared" si="0"/>
        <v>217.66666666666666</v>
      </c>
      <c r="G4" s="10">
        <f t="shared" si="1"/>
        <v>282.96666666666664</v>
      </c>
      <c r="H4" s="12">
        <v>324.7</v>
      </c>
    </row>
    <row r="5" spans="1:8" ht="14.25">
      <c r="A5" s="8">
        <v>501003</v>
      </c>
      <c r="B5" s="8" t="s">
        <v>11</v>
      </c>
      <c r="C5" s="8">
        <v>68</v>
      </c>
      <c r="D5" s="8">
        <v>66</v>
      </c>
      <c r="E5" s="8">
        <v>65</v>
      </c>
      <c r="F5" s="9">
        <f t="shared" si="0"/>
        <v>66.33333333333333</v>
      </c>
      <c r="G5" s="10">
        <f t="shared" si="1"/>
        <v>86.23333333333333</v>
      </c>
      <c r="H5" s="11">
        <v>37.372</v>
      </c>
    </row>
    <row r="6" spans="1:8" ht="14.25">
      <c r="A6" s="8">
        <v>501004</v>
      </c>
      <c r="B6" s="8" t="s">
        <v>12</v>
      </c>
      <c r="C6" s="8">
        <v>72</v>
      </c>
      <c r="D6" s="8">
        <v>71</v>
      </c>
      <c r="E6" s="8">
        <v>71</v>
      </c>
      <c r="F6" s="9">
        <f t="shared" si="0"/>
        <v>71.33333333333333</v>
      </c>
      <c r="G6" s="10">
        <f t="shared" si="1"/>
        <v>92.73333333333333</v>
      </c>
      <c r="H6" s="11">
        <v>50.63</v>
      </c>
    </row>
    <row r="7" spans="1:8" ht="14.25">
      <c r="A7" s="8">
        <v>501005</v>
      </c>
      <c r="B7" s="8" t="s">
        <v>13</v>
      </c>
      <c r="C7" s="8">
        <v>15</v>
      </c>
      <c r="D7" s="8">
        <v>15</v>
      </c>
      <c r="E7" s="8">
        <v>13</v>
      </c>
      <c r="F7" s="9">
        <f t="shared" si="0"/>
        <v>14.333333333333334</v>
      </c>
      <c r="G7" s="10">
        <f t="shared" si="1"/>
        <v>18.633333333333336</v>
      </c>
      <c r="H7" s="11">
        <v>10.334</v>
      </c>
    </row>
    <row r="8" spans="1:8" ht="14.25">
      <c r="A8" s="8">
        <v>501006</v>
      </c>
      <c r="B8" s="8" t="s">
        <v>14</v>
      </c>
      <c r="C8" s="8">
        <v>1900</v>
      </c>
      <c r="D8" s="8">
        <v>1980</v>
      </c>
      <c r="E8" s="8">
        <v>1880</v>
      </c>
      <c r="F8" s="9">
        <f t="shared" si="0"/>
        <v>1920</v>
      </c>
      <c r="G8" s="10">
        <f t="shared" si="1"/>
        <v>2496</v>
      </c>
      <c r="H8" s="13">
        <v>1532</v>
      </c>
    </row>
    <row r="9" spans="1:8" ht="14.25">
      <c r="A9" s="8">
        <v>501007</v>
      </c>
      <c r="B9" s="8" t="s">
        <v>15</v>
      </c>
      <c r="C9" s="8">
        <v>130</v>
      </c>
      <c r="D9" s="8">
        <v>130</v>
      </c>
      <c r="E9" s="8">
        <v>126</v>
      </c>
      <c r="F9" s="9">
        <f t="shared" si="0"/>
        <v>128.66666666666666</v>
      </c>
      <c r="G9" s="10">
        <f t="shared" si="1"/>
        <v>167.26666666666665</v>
      </c>
      <c r="H9" s="11">
        <v>60.24399999999999</v>
      </c>
    </row>
    <row r="10" spans="1:8" ht="14.25">
      <c r="A10" s="8">
        <v>501008</v>
      </c>
      <c r="B10" s="8" t="s">
        <v>16</v>
      </c>
      <c r="C10" s="8">
        <v>4.6</v>
      </c>
      <c r="D10" s="8">
        <v>4.5</v>
      </c>
      <c r="E10" s="8">
        <v>4.5</v>
      </c>
      <c r="F10" s="9">
        <f t="shared" si="0"/>
        <v>4.533333333333333</v>
      </c>
      <c r="G10" s="10">
        <f t="shared" si="1"/>
        <v>5.8933333333333335</v>
      </c>
      <c r="H10" s="11">
        <v>2.79</v>
      </c>
    </row>
    <row r="11" spans="1:8" ht="14.25">
      <c r="A11" s="8">
        <v>501009</v>
      </c>
      <c r="B11" s="8" t="s">
        <v>17</v>
      </c>
      <c r="C11" s="8">
        <v>2</v>
      </c>
      <c r="D11" s="8">
        <v>2</v>
      </c>
      <c r="E11" s="8">
        <v>1.9</v>
      </c>
      <c r="F11" s="9">
        <f t="shared" si="0"/>
        <v>1.9666666666666668</v>
      </c>
      <c r="G11" s="10">
        <f t="shared" si="1"/>
        <v>2.556666666666667</v>
      </c>
      <c r="H11" s="11">
        <v>2.0759999999999996</v>
      </c>
    </row>
    <row r="12" spans="1:8" ht="14.25">
      <c r="A12" s="8">
        <v>502001</v>
      </c>
      <c r="B12" s="8" t="s">
        <v>18</v>
      </c>
      <c r="C12" s="8">
        <v>75</v>
      </c>
      <c r="D12" s="8">
        <v>73</v>
      </c>
      <c r="E12" s="8">
        <v>72</v>
      </c>
      <c r="F12" s="9">
        <f aca="true" t="shared" si="2" ref="F12:F75">(D12+C12+E12)/3</f>
        <v>73.33333333333333</v>
      </c>
      <c r="G12" s="10">
        <f aca="true" t="shared" si="3" ref="G12:G75">F12*1.3</f>
        <v>95.33333333333333</v>
      </c>
      <c r="H12" s="11">
        <v>41.45399999999999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9">
        <f t="shared" si="2"/>
        <v>373.3333333333333</v>
      </c>
      <c r="G13" s="10">
        <f t="shared" si="3"/>
        <v>485.3333333333333</v>
      </c>
      <c r="H13" s="12">
        <v>277.66</v>
      </c>
    </row>
    <row r="14" spans="1:8" ht="14.25">
      <c r="A14" s="14">
        <v>503002</v>
      </c>
      <c r="B14" s="14" t="s">
        <v>20</v>
      </c>
      <c r="C14" s="8">
        <v>1480</v>
      </c>
      <c r="D14" s="8">
        <v>1500</v>
      </c>
      <c r="E14" s="8">
        <v>1450</v>
      </c>
      <c r="F14" s="9">
        <f t="shared" si="2"/>
        <v>1476.6666666666667</v>
      </c>
      <c r="G14" s="10">
        <f t="shared" si="3"/>
        <v>1919.6666666666667</v>
      </c>
      <c r="H14" s="13">
        <v>762</v>
      </c>
    </row>
    <row r="15" spans="1:8" ht="14.25">
      <c r="A15" s="14">
        <v>503003</v>
      </c>
      <c r="B15" s="14" t="s">
        <v>21</v>
      </c>
      <c r="C15" s="8">
        <v>1050</v>
      </c>
      <c r="D15" s="8">
        <v>1050</v>
      </c>
      <c r="E15" s="8">
        <v>1000</v>
      </c>
      <c r="F15" s="9">
        <f t="shared" si="2"/>
        <v>1033.3333333333333</v>
      </c>
      <c r="G15" s="10">
        <f t="shared" si="3"/>
        <v>1343.3333333333333</v>
      </c>
      <c r="H15" s="12">
        <v>1154.92</v>
      </c>
    </row>
    <row r="16" spans="1:8" ht="14.25">
      <c r="A16" s="14">
        <v>503004</v>
      </c>
      <c r="B16" s="14" t="s">
        <v>22</v>
      </c>
      <c r="C16" s="8">
        <v>338</v>
      </c>
      <c r="D16" s="8">
        <v>338</v>
      </c>
      <c r="E16" s="8">
        <v>335</v>
      </c>
      <c r="F16" s="9">
        <f t="shared" si="2"/>
        <v>337</v>
      </c>
      <c r="G16" s="10">
        <f t="shared" si="3"/>
        <v>438.1</v>
      </c>
      <c r="H16" s="12">
        <v>214.64</v>
      </c>
    </row>
    <row r="17" spans="1:8" ht="14.25">
      <c r="A17" s="14">
        <v>503005</v>
      </c>
      <c r="B17" s="14" t="s">
        <v>23</v>
      </c>
      <c r="C17" s="8">
        <v>4450</v>
      </c>
      <c r="D17" s="8">
        <v>4450</v>
      </c>
      <c r="E17" s="8">
        <v>4350</v>
      </c>
      <c r="F17" s="9">
        <f t="shared" si="2"/>
        <v>4416.666666666667</v>
      </c>
      <c r="G17" s="10">
        <f t="shared" si="3"/>
        <v>5741.666666666667</v>
      </c>
      <c r="H17" s="12">
        <v>2915</v>
      </c>
    </row>
    <row r="18" spans="1:8" ht="14.25">
      <c r="A18" s="8">
        <v>601001</v>
      </c>
      <c r="B18" s="8" t="s">
        <v>24</v>
      </c>
      <c r="C18" s="8">
        <v>45</v>
      </c>
      <c r="D18" s="8">
        <v>43</v>
      </c>
      <c r="E18" s="8">
        <v>42</v>
      </c>
      <c r="F18" s="9">
        <f t="shared" si="2"/>
        <v>43.333333333333336</v>
      </c>
      <c r="G18" s="10">
        <f t="shared" si="3"/>
        <v>56.333333333333336</v>
      </c>
      <c r="H18" s="11">
        <v>42.34599999999999</v>
      </c>
    </row>
    <row r="19" spans="1:8" ht="14.25">
      <c r="A19" s="8">
        <v>601002</v>
      </c>
      <c r="B19" s="8" t="s">
        <v>25</v>
      </c>
      <c r="C19" s="8">
        <v>40</v>
      </c>
      <c r="D19" s="8">
        <v>39</v>
      </c>
      <c r="E19" s="8">
        <v>38</v>
      </c>
      <c r="F19" s="9">
        <f t="shared" si="2"/>
        <v>39</v>
      </c>
      <c r="G19" s="10">
        <f t="shared" si="3"/>
        <v>50.7</v>
      </c>
      <c r="H19" s="11">
        <v>35.227999999999994</v>
      </c>
    </row>
    <row r="20" spans="1:8" ht="14.25">
      <c r="A20" s="8">
        <v>601003</v>
      </c>
      <c r="B20" s="8" t="s">
        <v>26</v>
      </c>
      <c r="C20" s="8">
        <v>600</v>
      </c>
      <c r="D20" s="8">
        <v>590</v>
      </c>
      <c r="E20" s="8">
        <v>550</v>
      </c>
      <c r="F20" s="9">
        <f t="shared" si="2"/>
        <v>580</v>
      </c>
      <c r="G20" s="10">
        <f t="shared" si="3"/>
        <v>754</v>
      </c>
      <c r="H20" s="12">
        <v>1036.66</v>
      </c>
    </row>
    <row r="21" spans="1:8" ht="14.25">
      <c r="A21" s="8">
        <v>601004</v>
      </c>
      <c r="B21" s="8" t="s">
        <v>27</v>
      </c>
      <c r="C21" s="8">
        <v>260</v>
      </c>
      <c r="D21" s="8">
        <v>240</v>
      </c>
      <c r="E21" s="8">
        <v>240</v>
      </c>
      <c r="F21" s="9">
        <f t="shared" si="2"/>
        <v>246.66666666666666</v>
      </c>
      <c r="G21" s="10">
        <f t="shared" si="3"/>
        <v>320.6666666666667</v>
      </c>
      <c r="H21" s="11">
        <v>326.65</v>
      </c>
    </row>
    <row r="22" spans="1:8" ht="14.25">
      <c r="A22" s="8">
        <v>601005</v>
      </c>
      <c r="B22" s="8" t="s">
        <v>28</v>
      </c>
      <c r="C22" s="8">
        <v>80</v>
      </c>
      <c r="D22" s="8">
        <v>80</v>
      </c>
      <c r="E22" s="8">
        <v>79</v>
      </c>
      <c r="F22" s="9">
        <f t="shared" si="2"/>
        <v>79.66666666666667</v>
      </c>
      <c r="G22" s="10">
        <f t="shared" si="3"/>
        <v>103.56666666666668</v>
      </c>
      <c r="H22" s="11">
        <v>429.16400000000004</v>
      </c>
    </row>
    <row r="23" spans="1:8" ht="14.25">
      <c r="A23" s="8">
        <v>601006</v>
      </c>
      <c r="B23" s="8" t="s">
        <v>29</v>
      </c>
      <c r="C23" s="8">
        <v>1800</v>
      </c>
      <c r="D23" s="8">
        <v>1810</v>
      </c>
      <c r="E23" s="8">
        <v>1750</v>
      </c>
      <c r="F23" s="9">
        <f t="shared" si="2"/>
        <v>1786.6666666666667</v>
      </c>
      <c r="G23" s="10">
        <f t="shared" si="3"/>
        <v>2322.666666666667</v>
      </c>
      <c r="H23" s="11">
        <v>851.06</v>
      </c>
    </row>
    <row r="24" spans="1:8" ht="15" customHeight="1">
      <c r="A24" s="8">
        <v>601007</v>
      </c>
      <c r="B24" s="8" t="s">
        <v>30</v>
      </c>
      <c r="C24" s="8">
        <v>52</v>
      </c>
      <c r="D24" s="8">
        <v>52</v>
      </c>
      <c r="E24" s="8">
        <v>50</v>
      </c>
      <c r="F24" s="9">
        <f t="shared" si="2"/>
        <v>51.333333333333336</v>
      </c>
      <c r="G24" s="10">
        <f t="shared" si="3"/>
        <v>66.73333333333333</v>
      </c>
      <c r="H24" s="11">
        <v>120.194</v>
      </c>
    </row>
    <row r="25" spans="1:8" ht="14.25">
      <c r="A25" s="8">
        <v>601008</v>
      </c>
      <c r="B25" s="8" t="s">
        <v>31</v>
      </c>
      <c r="C25" s="8">
        <v>40</v>
      </c>
      <c r="D25" s="8">
        <v>38</v>
      </c>
      <c r="E25" s="8">
        <v>36</v>
      </c>
      <c r="F25" s="9">
        <f t="shared" si="2"/>
        <v>38</v>
      </c>
      <c r="G25" s="10">
        <f t="shared" si="3"/>
        <v>49.4</v>
      </c>
      <c r="H25" s="11">
        <v>40.916</v>
      </c>
    </row>
    <row r="26" spans="1:8" ht="14.25">
      <c r="A26" s="8">
        <v>601009</v>
      </c>
      <c r="B26" s="8" t="s">
        <v>32</v>
      </c>
      <c r="C26" s="8">
        <v>2400</v>
      </c>
      <c r="D26" s="8">
        <v>2380</v>
      </c>
      <c r="E26" s="8">
        <v>2350</v>
      </c>
      <c r="F26" s="9">
        <f t="shared" si="2"/>
        <v>2376.6666666666665</v>
      </c>
      <c r="G26" s="10">
        <f t="shared" si="3"/>
        <v>3089.6666666666665</v>
      </c>
      <c r="H26" s="13">
        <v>1622.8</v>
      </c>
    </row>
    <row r="27" spans="1:8" ht="14.25">
      <c r="A27" s="8">
        <v>601010</v>
      </c>
      <c r="B27" s="8" t="s">
        <v>33</v>
      </c>
      <c r="C27" s="8">
        <v>45</v>
      </c>
      <c r="D27" s="8">
        <v>43</v>
      </c>
      <c r="E27" s="8">
        <v>43</v>
      </c>
      <c r="F27" s="9">
        <f t="shared" si="2"/>
        <v>43.666666666666664</v>
      </c>
      <c r="G27" s="10">
        <f t="shared" si="3"/>
        <v>56.766666666666666</v>
      </c>
      <c r="H27" s="11">
        <v>68.782</v>
      </c>
    </row>
    <row r="28" spans="1:8" ht="14.25">
      <c r="A28" s="8">
        <v>601011</v>
      </c>
      <c r="B28" s="8" t="s">
        <v>34</v>
      </c>
      <c r="C28" s="8">
        <v>1550</v>
      </c>
      <c r="D28" s="8">
        <v>1550</v>
      </c>
      <c r="E28" s="8">
        <v>1500</v>
      </c>
      <c r="F28" s="9">
        <f t="shared" si="2"/>
        <v>1533.3333333333333</v>
      </c>
      <c r="G28" s="10">
        <f t="shared" si="3"/>
        <v>1993.3333333333333</v>
      </c>
      <c r="H28" s="12">
        <v>1594.52</v>
      </c>
    </row>
    <row r="29" spans="1:8" ht="14.25">
      <c r="A29" s="8">
        <v>601012</v>
      </c>
      <c r="B29" s="8" t="s">
        <v>35</v>
      </c>
      <c r="C29" s="8">
        <v>40</v>
      </c>
      <c r="D29" s="8">
        <v>41</v>
      </c>
      <c r="E29" s="8">
        <v>39</v>
      </c>
      <c r="F29" s="9">
        <f t="shared" si="2"/>
        <v>40</v>
      </c>
      <c r="G29" s="10">
        <f t="shared" si="3"/>
        <v>52</v>
      </c>
      <c r="H29" s="11">
        <v>32.592</v>
      </c>
    </row>
    <row r="30" spans="1:8" ht="14.25">
      <c r="A30" s="8">
        <v>601013</v>
      </c>
      <c r="B30" s="8" t="s">
        <v>36</v>
      </c>
      <c r="C30" s="8">
        <v>170</v>
      </c>
      <c r="D30" s="8">
        <v>168</v>
      </c>
      <c r="E30" s="8">
        <v>165</v>
      </c>
      <c r="F30" s="9">
        <f t="shared" si="2"/>
        <v>167.66666666666666</v>
      </c>
      <c r="G30" s="10">
        <f t="shared" si="3"/>
        <v>217.96666666666667</v>
      </c>
      <c r="H30" s="12">
        <v>123.08</v>
      </c>
    </row>
    <row r="31" spans="1:8" ht="14.25">
      <c r="A31" s="8">
        <v>601014</v>
      </c>
      <c r="B31" s="8" t="s">
        <v>37</v>
      </c>
      <c r="C31" s="8">
        <v>43</v>
      </c>
      <c r="D31" s="8">
        <v>43</v>
      </c>
      <c r="E31" s="8">
        <v>42</v>
      </c>
      <c r="F31" s="9">
        <f t="shared" si="2"/>
        <v>42.666666666666664</v>
      </c>
      <c r="G31" s="10">
        <f t="shared" si="3"/>
        <v>55.46666666666667</v>
      </c>
      <c r="H31" s="11">
        <v>49.218</v>
      </c>
    </row>
    <row r="32" spans="1:8" ht="14.25">
      <c r="A32" s="8">
        <v>601015</v>
      </c>
      <c r="B32" s="8" t="s">
        <v>38</v>
      </c>
      <c r="C32" s="8">
        <v>30</v>
      </c>
      <c r="D32" s="8">
        <v>31</v>
      </c>
      <c r="E32" s="8">
        <v>28</v>
      </c>
      <c r="F32" s="9">
        <f t="shared" si="2"/>
        <v>29.666666666666668</v>
      </c>
      <c r="G32" s="10">
        <f t="shared" si="3"/>
        <v>38.56666666666667</v>
      </c>
      <c r="H32" s="11">
        <v>37.37</v>
      </c>
    </row>
    <row r="33" spans="1:8" ht="15" customHeight="1">
      <c r="A33" s="8">
        <v>601016</v>
      </c>
      <c r="B33" s="8" t="s">
        <v>39</v>
      </c>
      <c r="C33" s="8">
        <v>62</v>
      </c>
      <c r="D33" s="8">
        <v>63</v>
      </c>
      <c r="E33" s="8">
        <v>61</v>
      </c>
      <c r="F33" s="9">
        <f t="shared" si="2"/>
        <v>62</v>
      </c>
      <c r="G33" s="10">
        <f t="shared" si="3"/>
        <v>80.60000000000001</v>
      </c>
      <c r="H33" s="11">
        <v>67.598</v>
      </c>
    </row>
    <row r="34" spans="1:8" ht="15.75" customHeight="1">
      <c r="A34" s="8">
        <v>601017</v>
      </c>
      <c r="B34" s="8" t="s">
        <v>40</v>
      </c>
      <c r="C34" s="8">
        <v>485</v>
      </c>
      <c r="D34" s="8">
        <v>480</v>
      </c>
      <c r="E34" s="8">
        <v>475</v>
      </c>
      <c r="F34" s="9">
        <f t="shared" si="2"/>
        <v>480</v>
      </c>
      <c r="G34" s="10">
        <f t="shared" si="3"/>
        <v>624</v>
      </c>
      <c r="H34" s="11">
        <v>296.486</v>
      </c>
    </row>
    <row r="35" spans="1:8" ht="14.25">
      <c r="A35" s="15">
        <v>601018</v>
      </c>
      <c r="B35" s="15" t="s">
        <v>41</v>
      </c>
      <c r="C35" s="15">
        <v>405</v>
      </c>
      <c r="D35" s="15">
        <v>405</v>
      </c>
      <c r="E35" s="15">
        <v>400</v>
      </c>
      <c r="F35" s="16">
        <f t="shared" si="2"/>
        <v>403.3333333333333</v>
      </c>
      <c r="G35" s="10">
        <f t="shared" si="3"/>
        <v>524.3333333333334</v>
      </c>
      <c r="H35" s="11">
        <v>101.92399999999999</v>
      </c>
    </row>
    <row r="36" spans="1:8" ht="14.25">
      <c r="A36" s="8">
        <v>601019</v>
      </c>
      <c r="B36" s="8" t="s">
        <v>42</v>
      </c>
      <c r="C36" s="8">
        <v>610</v>
      </c>
      <c r="D36" s="8">
        <v>605</v>
      </c>
      <c r="E36" s="8">
        <v>600</v>
      </c>
      <c r="F36" s="9">
        <f t="shared" si="2"/>
        <v>605</v>
      </c>
      <c r="G36" s="10">
        <f t="shared" si="3"/>
        <v>786.5</v>
      </c>
      <c r="H36" s="11">
        <v>7636.460000000001</v>
      </c>
    </row>
    <row r="37" spans="1:8" ht="14.25">
      <c r="A37" s="8">
        <v>601021</v>
      </c>
      <c r="B37" s="8" t="s">
        <v>43</v>
      </c>
      <c r="C37" s="8">
        <v>330</v>
      </c>
      <c r="D37" s="8">
        <v>325</v>
      </c>
      <c r="E37" s="8">
        <v>320</v>
      </c>
      <c r="F37" s="9">
        <f t="shared" si="2"/>
        <v>325</v>
      </c>
      <c r="G37" s="10">
        <f t="shared" si="3"/>
        <v>422.5</v>
      </c>
      <c r="H37" s="11">
        <v>818.884</v>
      </c>
    </row>
    <row r="38" spans="1:8" ht="14.25">
      <c r="A38" s="8">
        <v>601022</v>
      </c>
      <c r="B38" s="8" t="s">
        <v>44</v>
      </c>
      <c r="C38" s="8">
        <v>105</v>
      </c>
      <c r="D38" s="8">
        <v>102</v>
      </c>
      <c r="E38" s="8">
        <v>101</v>
      </c>
      <c r="F38" s="9">
        <f t="shared" si="2"/>
        <v>102.66666666666667</v>
      </c>
      <c r="G38" s="10">
        <f t="shared" si="3"/>
        <v>133.46666666666667</v>
      </c>
      <c r="H38" s="11">
        <v>187.154</v>
      </c>
    </row>
    <row r="39" spans="1:8" ht="14.25">
      <c r="A39" s="8">
        <v>602001</v>
      </c>
      <c r="B39" s="8" t="s">
        <v>45</v>
      </c>
      <c r="C39" s="8">
        <v>42</v>
      </c>
      <c r="D39" s="8">
        <v>43</v>
      </c>
      <c r="E39" s="8">
        <v>40</v>
      </c>
      <c r="F39" s="9">
        <f t="shared" si="2"/>
        <v>41.666666666666664</v>
      </c>
      <c r="G39" s="10">
        <f t="shared" si="3"/>
        <v>54.166666666666664</v>
      </c>
      <c r="H39" s="11">
        <v>86.78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9">
        <f t="shared" si="2"/>
        <v>451</v>
      </c>
      <c r="G40" s="10">
        <f t="shared" si="3"/>
        <v>586.3000000000001</v>
      </c>
      <c r="H40" s="12">
        <v>284.6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9">
        <f t="shared" si="2"/>
        <v>1576.6666666666667</v>
      </c>
      <c r="G41" s="10">
        <f t="shared" si="3"/>
        <v>2049.666666666667</v>
      </c>
      <c r="H41" s="12">
        <v>94790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9">
        <f t="shared" si="2"/>
        <v>269.6666666666667</v>
      </c>
      <c r="G42" s="10">
        <f t="shared" si="3"/>
        <v>350.5666666666667</v>
      </c>
      <c r="H42" s="12">
        <v>650.34</v>
      </c>
    </row>
    <row r="43" spans="1:8" ht="14.25">
      <c r="A43" s="8">
        <v>602005</v>
      </c>
      <c r="B43" s="8" t="s">
        <v>49</v>
      </c>
      <c r="C43" s="8">
        <v>42</v>
      </c>
      <c r="D43" s="8">
        <v>42</v>
      </c>
      <c r="E43" s="8">
        <v>41</v>
      </c>
      <c r="F43" s="9">
        <f t="shared" si="2"/>
        <v>41.666666666666664</v>
      </c>
      <c r="G43" s="10">
        <f t="shared" si="3"/>
        <v>54.166666666666664</v>
      </c>
      <c r="H43" s="11">
        <v>93.13</v>
      </c>
    </row>
    <row r="44" spans="1:8" ht="15" customHeight="1">
      <c r="A44" s="8">
        <v>602006</v>
      </c>
      <c r="B44" s="8" t="s">
        <v>50</v>
      </c>
      <c r="C44" s="8">
        <v>35</v>
      </c>
      <c r="D44" s="8">
        <v>43</v>
      </c>
      <c r="E44" s="8">
        <v>42</v>
      </c>
      <c r="F44" s="9">
        <f t="shared" si="2"/>
        <v>40</v>
      </c>
      <c r="G44" s="10">
        <f t="shared" si="3"/>
        <v>52</v>
      </c>
      <c r="H44" s="11">
        <v>178.56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9">
        <f t="shared" si="2"/>
        <v>52.333333333333336</v>
      </c>
      <c r="G45" s="10">
        <f t="shared" si="3"/>
        <v>68.03333333333335</v>
      </c>
      <c r="H45" s="11">
        <v>60.544000000000004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9">
        <f t="shared" si="2"/>
        <v>250</v>
      </c>
      <c r="G46" s="10">
        <f t="shared" si="3"/>
        <v>325</v>
      </c>
      <c r="H46" s="12">
        <v>549.38</v>
      </c>
    </row>
    <row r="47" spans="1:8" ht="14.25">
      <c r="A47" s="8">
        <v>602009</v>
      </c>
      <c r="B47" s="8" t="s">
        <v>53</v>
      </c>
      <c r="C47" s="8">
        <v>53</v>
      </c>
      <c r="D47" s="8">
        <v>53</v>
      </c>
      <c r="E47" s="8">
        <v>50</v>
      </c>
      <c r="F47" s="9">
        <f t="shared" si="2"/>
        <v>52</v>
      </c>
      <c r="G47" s="10">
        <f t="shared" si="3"/>
        <v>67.60000000000001</v>
      </c>
      <c r="H47" s="11">
        <v>156.10999999999999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9">
        <f t="shared" si="2"/>
        <v>216</v>
      </c>
      <c r="G48" s="10">
        <f t="shared" si="3"/>
        <v>280.8</v>
      </c>
      <c r="H48" s="12">
        <v>167.74</v>
      </c>
    </row>
    <row r="49" spans="1:8" ht="14.25">
      <c r="A49" s="8">
        <v>602011</v>
      </c>
      <c r="B49" s="8" t="s">
        <v>55</v>
      </c>
      <c r="C49" s="8">
        <v>120</v>
      </c>
      <c r="D49" s="8">
        <v>118</v>
      </c>
      <c r="E49" s="8">
        <v>115</v>
      </c>
      <c r="F49" s="9">
        <f t="shared" si="2"/>
        <v>117.66666666666667</v>
      </c>
      <c r="G49" s="10">
        <f t="shared" si="3"/>
        <v>152.96666666666667</v>
      </c>
      <c r="H49" s="11">
        <v>133.53199999999998</v>
      </c>
    </row>
    <row r="50" spans="1:8" ht="14.25">
      <c r="A50" s="8">
        <v>602012</v>
      </c>
      <c r="B50" s="8" t="s">
        <v>56</v>
      </c>
      <c r="C50" s="8">
        <v>220</v>
      </c>
      <c r="D50" s="8">
        <v>225</v>
      </c>
      <c r="E50" s="8">
        <v>216</v>
      </c>
      <c r="F50" s="9">
        <f t="shared" si="2"/>
        <v>220.33333333333334</v>
      </c>
      <c r="G50" s="10">
        <f t="shared" si="3"/>
        <v>286.43333333333334</v>
      </c>
      <c r="H50" s="12">
        <v>146.52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9">
        <f t="shared" si="2"/>
        <v>347</v>
      </c>
      <c r="G51" s="10">
        <f t="shared" si="3"/>
        <v>451.1</v>
      </c>
      <c r="H51" s="12">
        <v>213.94</v>
      </c>
    </row>
    <row r="52" spans="1:8" ht="14.25">
      <c r="A52" s="8">
        <v>602014</v>
      </c>
      <c r="B52" s="8" t="s">
        <v>58</v>
      </c>
      <c r="C52" s="8">
        <v>190</v>
      </c>
      <c r="D52" s="8">
        <v>188</v>
      </c>
      <c r="E52" s="8">
        <v>180</v>
      </c>
      <c r="F52" s="9">
        <f t="shared" si="2"/>
        <v>186</v>
      </c>
      <c r="G52" s="10">
        <f t="shared" si="3"/>
        <v>241.8</v>
      </c>
      <c r="H52" s="12">
        <v>233.42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9">
        <f t="shared" si="2"/>
        <v>267</v>
      </c>
      <c r="G53" s="10">
        <f t="shared" si="3"/>
        <v>347.1</v>
      </c>
      <c r="H53" s="12">
        <v>334.76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9">
        <f t="shared" si="2"/>
        <v>161.33333333333334</v>
      </c>
      <c r="G54" s="10">
        <f t="shared" si="3"/>
        <v>209.73333333333335</v>
      </c>
      <c r="H54" s="12">
        <v>2081.4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9">
        <f t="shared" si="2"/>
        <v>511.6666666666667</v>
      </c>
      <c r="G55" s="10">
        <f t="shared" si="3"/>
        <v>665.1666666666667</v>
      </c>
      <c r="H55" s="12">
        <v>436.96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9">
        <f t="shared" si="2"/>
        <v>280</v>
      </c>
      <c r="G56" s="10">
        <f t="shared" si="3"/>
        <v>364</v>
      </c>
      <c r="H56" s="12">
        <v>986.54</v>
      </c>
    </row>
    <row r="57" spans="1:8" ht="14.25">
      <c r="A57" s="8">
        <v>602019</v>
      </c>
      <c r="B57" s="8" t="s">
        <v>63</v>
      </c>
      <c r="C57" s="8">
        <v>260</v>
      </c>
      <c r="D57" s="8">
        <v>258</v>
      </c>
      <c r="E57" s="8">
        <v>255</v>
      </c>
      <c r="F57" s="9">
        <f t="shared" si="2"/>
        <v>257.6666666666667</v>
      </c>
      <c r="G57" s="10">
        <f t="shared" si="3"/>
        <v>334.9666666666667</v>
      </c>
      <c r="H57" s="12">
        <v>354.48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9">
        <f t="shared" si="2"/>
        <v>98</v>
      </c>
      <c r="G58" s="10">
        <f t="shared" si="3"/>
        <v>127.4</v>
      </c>
      <c r="H58" s="11">
        <v>73.658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9">
        <f t="shared" si="2"/>
        <v>376.6666666666667</v>
      </c>
      <c r="G59" s="10">
        <f t="shared" si="3"/>
        <v>489.6666666666667</v>
      </c>
      <c r="H59" s="12">
        <v>333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9">
        <f t="shared" si="2"/>
        <v>525</v>
      </c>
      <c r="G60" s="10">
        <f t="shared" si="3"/>
        <v>682.5</v>
      </c>
      <c r="H60" s="12">
        <v>232.06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9">
        <f t="shared" si="2"/>
        <v>541.6666666666666</v>
      </c>
      <c r="G61" s="10">
        <f t="shared" si="3"/>
        <v>704.1666666666666</v>
      </c>
      <c r="H61" s="12">
        <v>1807.2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9">
        <f t="shared" si="2"/>
        <v>63.333333333333336</v>
      </c>
      <c r="G62" s="10">
        <f t="shared" si="3"/>
        <v>82.33333333333334</v>
      </c>
      <c r="H62" s="11">
        <v>66.562</v>
      </c>
    </row>
    <row r="63" spans="1:8" ht="14.25">
      <c r="A63" s="8">
        <v>602025</v>
      </c>
      <c r="B63" s="8" t="s">
        <v>69</v>
      </c>
      <c r="C63" s="8">
        <v>165</v>
      </c>
      <c r="D63" s="8">
        <v>166</v>
      </c>
      <c r="E63" s="8">
        <v>160</v>
      </c>
      <c r="F63" s="9">
        <f t="shared" si="2"/>
        <v>163.66666666666666</v>
      </c>
      <c r="G63" s="10">
        <f t="shared" si="3"/>
        <v>212.76666666666665</v>
      </c>
      <c r="H63" s="12">
        <v>271.73999999999995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9">
        <f t="shared" si="2"/>
        <v>130</v>
      </c>
      <c r="G64" s="10">
        <f t="shared" si="3"/>
        <v>169</v>
      </c>
      <c r="H64" s="11">
        <v>154.792</v>
      </c>
    </row>
    <row r="65" spans="1:8" ht="14.25">
      <c r="A65" s="15">
        <v>602027</v>
      </c>
      <c r="B65" s="15" t="s">
        <v>71</v>
      </c>
      <c r="C65" s="15">
        <v>385</v>
      </c>
      <c r="D65" s="15">
        <v>390</v>
      </c>
      <c r="E65" s="15">
        <v>380</v>
      </c>
      <c r="F65" s="16">
        <f t="shared" si="2"/>
        <v>385</v>
      </c>
      <c r="G65" s="10">
        <f t="shared" si="3"/>
        <v>500.5</v>
      </c>
      <c r="H65" s="11">
        <v>475.07399999999996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9">
        <f t="shared" si="2"/>
        <v>103.33333333333333</v>
      </c>
      <c r="G66" s="10">
        <f t="shared" si="3"/>
        <v>134.33333333333334</v>
      </c>
      <c r="H66" s="12">
        <v>74.06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9">
        <f t="shared" si="2"/>
        <v>225.33333333333334</v>
      </c>
      <c r="G67" s="10">
        <f t="shared" si="3"/>
        <v>292.93333333333334</v>
      </c>
      <c r="H67" s="11">
        <v>93.34200000000001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9">
        <f t="shared" si="2"/>
        <v>38</v>
      </c>
      <c r="G68" s="10">
        <f t="shared" si="3"/>
        <v>49.4</v>
      </c>
      <c r="H68" s="11">
        <v>42.952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9">
        <f t="shared" si="2"/>
        <v>19.766666666666666</v>
      </c>
      <c r="G69" s="10">
        <f t="shared" si="3"/>
        <v>25.696666666666665</v>
      </c>
      <c r="H69" s="11">
        <v>19.55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9">
        <f t="shared" si="2"/>
        <v>120</v>
      </c>
      <c r="G70" s="10">
        <f t="shared" si="3"/>
        <v>156</v>
      </c>
      <c r="H70" s="9">
        <v>69.29400000000001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9">
        <f t="shared" si="2"/>
        <v>316.6666666666667</v>
      </c>
      <c r="G71" s="10">
        <f t="shared" si="3"/>
        <v>411.6666666666667</v>
      </c>
      <c r="H71" s="9">
        <v>146.54000000000002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9">
        <f t="shared" si="2"/>
        <v>109</v>
      </c>
      <c r="G72" s="10">
        <f t="shared" si="3"/>
        <v>141.70000000000002</v>
      </c>
      <c r="H72" s="9">
        <v>82.896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9">
        <f t="shared" si="2"/>
        <v>321.6666666666667</v>
      </c>
      <c r="G73" s="10">
        <f t="shared" si="3"/>
        <v>418.1666666666667</v>
      </c>
      <c r="H73" s="9">
        <v>113.92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9">
        <f t="shared" si="2"/>
        <v>335</v>
      </c>
      <c r="G74" s="10">
        <f t="shared" si="3"/>
        <v>435.5</v>
      </c>
      <c r="H74" s="9">
        <v>183.92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9">
        <f t="shared" si="2"/>
        <v>77.33333333333333</v>
      </c>
      <c r="G75" s="10">
        <f t="shared" si="3"/>
        <v>100.53333333333333</v>
      </c>
      <c r="H75" s="11">
        <v>47.080000000000005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9">
        <f>(D76+C76+E76)/3</f>
        <v>176.33333333333334</v>
      </c>
      <c r="G76" s="10">
        <f>F76*1.3</f>
        <v>229.23333333333335</v>
      </c>
      <c r="H76" s="11">
        <v>191.18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9">
        <f>(D77+C77+E77)/3</f>
        <v>317.6666666666667</v>
      </c>
      <c r="G77" s="10">
        <f>F77*1.3</f>
        <v>412.9666666666667</v>
      </c>
      <c r="H77" s="11">
        <v>181.7</v>
      </c>
    </row>
    <row r="78" spans="1:8" ht="14.25">
      <c r="A78" s="8">
        <v>603001</v>
      </c>
      <c r="B78" s="8" t="s">
        <v>84</v>
      </c>
      <c r="C78" s="8">
        <v>35</v>
      </c>
      <c r="D78" s="8">
        <v>34</v>
      </c>
      <c r="E78" s="8">
        <v>33</v>
      </c>
      <c r="F78" s="9">
        <f aca="true" t="shared" si="4" ref="F78:F141">(D78+C78+E78)/3</f>
        <v>34</v>
      </c>
      <c r="G78" s="10">
        <f aca="true" t="shared" si="5" ref="G78:G141">F78*1.3</f>
        <v>44.2</v>
      </c>
      <c r="H78" s="11">
        <v>65.48599999999999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9">
        <f t="shared" si="4"/>
        <v>112.66666666666667</v>
      </c>
      <c r="G79" s="10">
        <f t="shared" si="5"/>
        <v>146.46666666666667</v>
      </c>
      <c r="H79" s="11">
        <v>262.86600000000004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9">
        <f t="shared" si="4"/>
        <v>30</v>
      </c>
      <c r="G80" s="10">
        <f t="shared" si="5"/>
        <v>39</v>
      </c>
      <c r="H80" s="11">
        <v>51.315999999999995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9">
        <f t="shared" si="4"/>
        <v>1383.3333333333333</v>
      </c>
      <c r="G81" s="10">
        <f t="shared" si="5"/>
        <v>1798.3333333333333</v>
      </c>
      <c r="H81" s="12">
        <v>596.38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9">
        <f t="shared" si="4"/>
        <v>38.666666666666664</v>
      </c>
      <c r="G82" s="10">
        <f t="shared" si="5"/>
        <v>50.266666666666666</v>
      </c>
      <c r="H82" s="11">
        <v>15.654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9">
        <f t="shared" si="4"/>
        <v>352.3333333333333</v>
      </c>
      <c r="G83" s="10">
        <f t="shared" si="5"/>
        <v>458.0333333333333</v>
      </c>
      <c r="H83" s="11">
        <v>78.116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9">
        <f t="shared" si="4"/>
        <v>2381</v>
      </c>
      <c r="G84" s="10">
        <f t="shared" si="5"/>
        <v>3095.3</v>
      </c>
      <c r="H84" s="12">
        <v>915.06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9">
        <f t="shared" si="4"/>
        <v>1543.3333333333333</v>
      </c>
      <c r="G85" s="10">
        <f t="shared" si="5"/>
        <v>2006.3333333333333</v>
      </c>
      <c r="H85" s="12">
        <v>787.3399999999999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9">
        <f t="shared" si="4"/>
        <v>1133.3333333333333</v>
      </c>
      <c r="G86" s="10">
        <f t="shared" si="5"/>
        <v>1473.3333333333333</v>
      </c>
      <c r="H86" s="12">
        <v>1002.9599999999998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9">
        <f t="shared" si="4"/>
        <v>1050</v>
      </c>
      <c r="G87" s="10">
        <f t="shared" si="5"/>
        <v>1365</v>
      </c>
      <c r="H87" s="12">
        <v>783.4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9">
        <f t="shared" si="4"/>
        <v>36.333333333333336</v>
      </c>
      <c r="G88" s="10">
        <f t="shared" si="5"/>
        <v>47.23333333333334</v>
      </c>
      <c r="H88" s="11">
        <v>27.615999999999996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9">
        <f t="shared" si="4"/>
        <v>37</v>
      </c>
      <c r="G89" s="10">
        <f t="shared" si="5"/>
        <v>48.1</v>
      </c>
      <c r="H89" s="11">
        <v>166.35399999999998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9">
        <f t="shared" si="4"/>
        <v>56</v>
      </c>
      <c r="G90" s="10">
        <f t="shared" si="5"/>
        <v>72.8</v>
      </c>
      <c r="H90" s="11">
        <v>341.734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9">
        <f t="shared" si="4"/>
        <v>126.33333333333333</v>
      </c>
      <c r="G91" s="10">
        <f t="shared" si="5"/>
        <v>164.23333333333332</v>
      </c>
      <c r="H91" s="11">
        <v>2630.172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9">
        <f t="shared" si="4"/>
        <v>59.333333333333336</v>
      </c>
      <c r="G92" s="10">
        <f t="shared" si="5"/>
        <v>77.13333333333334</v>
      </c>
      <c r="H92" s="11">
        <v>215.72999999999996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9">
        <f t="shared" si="4"/>
        <v>51.333333333333336</v>
      </c>
      <c r="G93" s="10">
        <f t="shared" si="5"/>
        <v>66.73333333333333</v>
      </c>
      <c r="H93" s="11">
        <v>26.692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9">
        <f t="shared" si="4"/>
        <v>816.6666666666666</v>
      </c>
      <c r="G94" s="10">
        <f t="shared" si="5"/>
        <v>1061.6666666666667</v>
      </c>
      <c r="H94" s="12">
        <v>205.68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9">
        <f t="shared" si="4"/>
        <v>359.3333333333333</v>
      </c>
      <c r="G95" s="10">
        <f t="shared" si="5"/>
        <v>467.1333333333333</v>
      </c>
      <c r="H95" s="11">
        <v>93.52000000000001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9">
        <f t="shared" si="4"/>
        <v>3886.6666666666665</v>
      </c>
      <c r="G96" s="10">
        <f t="shared" si="5"/>
        <v>5052.666666666667</v>
      </c>
      <c r="H96" s="13">
        <v>1835.8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9">
        <f t="shared" si="4"/>
        <v>6693.333333333333</v>
      </c>
      <c r="G97" s="10">
        <f t="shared" si="5"/>
        <v>8701.333333333334</v>
      </c>
      <c r="H97" s="13">
        <v>6808.6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9">
        <f t="shared" si="4"/>
        <v>663.3333333333334</v>
      </c>
      <c r="G98" s="10">
        <f t="shared" si="5"/>
        <v>862.3333333333334</v>
      </c>
      <c r="H98" s="11">
        <v>311.364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9">
        <f t="shared" si="4"/>
        <v>1553.3333333333333</v>
      </c>
      <c r="G99" s="10">
        <f t="shared" si="5"/>
        <v>2019.3333333333333</v>
      </c>
      <c r="H99" s="12">
        <v>1271.8799999999999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9">
        <f t="shared" si="4"/>
        <v>1366.6666666666667</v>
      </c>
      <c r="G100" s="10">
        <f t="shared" si="5"/>
        <v>1776.6666666666667</v>
      </c>
      <c r="H100" s="12">
        <v>12208.4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9">
        <f t="shared" si="4"/>
        <v>1536.6666666666667</v>
      </c>
      <c r="G101" s="10">
        <f t="shared" si="5"/>
        <v>1997.6666666666667</v>
      </c>
      <c r="H101" s="12">
        <v>3351.4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9">
        <f t="shared" si="4"/>
        <v>3050</v>
      </c>
      <c r="G102" s="10">
        <f t="shared" si="5"/>
        <v>3965</v>
      </c>
      <c r="H102" s="12">
        <v>199077.4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9">
        <f t="shared" si="4"/>
        <v>763.3333333333334</v>
      </c>
      <c r="G103" s="10">
        <f t="shared" si="5"/>
        <v>992.3333333333334</v>
      </c>
      <c r="H103" s="12">
        <v>1272.7199999999998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9">
        <f t="shared" si="4"/>
        <v>1543.3333333333333</v>
      </c>
      <c r="G104" s="10">
        <f t="shared" si="5"/>
        <v>2006.3333333333333</v>
      </c>
      <c r="H104" s="12">
        <v>797.9599999999999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9">
        <f t="shared" si="4"/>
        <v>15.6</v>
      </c>
      <c r="G105" s="10">
        <f t="shared" si="5"/>
        <v>20.28</v>
      </c>
      <c r="H105" s="11">
        <v>60.721999999999994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9">
        <f t="shared" si="4"/>
        <v>31</v>
      </c>
      <c r="G106" s="10">
        <f t="shared" si="5"/>
        <v>40.300000000000004</v>
      </c>
      <c r="H106" s="11">
        <v>23.973999999999997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9">
        <f t="shared" si="4"/>
        <v>585</v>
      </c>
      <c r="G107" s="10">
        <f t="shared" si="5"/>
        <v>760.5</v>
      </c>
      <c r="H107" s="11">
        <v>245.878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9">
        <f t="shared" si="4"/>
        <v>28.666666666666668</v>
      </c>
      <c r="G108" s="10">
        <f t="shared" si="5"/>
        <v>37.26666666666667</v>
      </c>
      <c r="H108" s="11">
        <v>23.413999999999998</v>
      </c>
    </row>
    <row r="109" spans="1:8" s="1" customFormat="1" ht="14.25">
      <c r="A109" s="15">
        <v>605031</v>
      </c>
      <c r="B109" s="15" t="s">
        <v>115</v>
      </c>
      <c r="C109" s="15">
        <v>9.8</v>
      </c>
      <c r="D109" s="15">
        <v>10</v>
      </c>
      <c r="E109" s="15">
        <v>9.5</v>
      </c>
      <c r="F109" s="16">
        <f t="shared" si="4"/>
        <v>9.766666666666667</v>
      </c>
      <c r="G109" s="10">
        <f t="shared" si="5"/>
        <v>12.696666666666669</v>
      </c>
      <c r="H109" s="11">
        <v>11.394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9">
        <f t="shared" si="4"/>
        <v>34.333333333333336</v>
      </c>
      <c r="G110" s="10">
        <f t="shared" si="5"/>
        <v>44.63333333333334</v>
      </c>
      <c r="H110" s="11">
        <v>29.584000000000003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9">
        <f t="shared" si="4"/>
        <v>1643.3333333333333</v>
      </c>
      <c r="G111" s="10">
        <f t="shared" si="5"/>
        <v>2136.3333333333335</v>
      </c>
      <c r="H111" s="11">
        <v>6430.12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9">
        <f t="shared" si="4"/>
        <v>1693.3333333333333</v>
      </c>
      <c r="G112" s="10">
        <f t="shared" si="5"/>
        <v>2201.3333333333335</v>
      </c>
      <c r="H112" s="12">
        <v>10053.1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9">
        <f t="shared" si="4"/>
        <v>653.3333333333334</v>
      </c>
      <c r="G113" s="10">
        <f t="shared" si="5"/>
        <v>849.3333333333334</v>
      </c>
      <c r="H113" s="12">
        <v>926.4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9">
        <f t="shared" si="4"/>
        <v>853.3333333333334</v>
      </c>
      <c r="G114" s="10">
        <f t="shared" si="5"/>
        <v>1109.3333333333335</v>
      </c>
      <c r="H114" s="12">
        <v>821.58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9">
        <f t="shared" si="4"/>
        <v>1243.3333333333333</v>
      </c>
      <c r="G115" s="10">
        <f t="shared" si="5"/>
        <v>1616.3333333333333</v>
      </c>
      <c r="H115" s="11">
        <v>9669.76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9">
        <f t="shared" si="4"/>
        <v>713.3333333333334</v>
      </c>
      <c r="G116" s="10">
        <f t="shared" si="5"/>
        <v>927.3333333333334</v>
      </c>
      <c r="H116" s="12">
        <v>2142.3399999999997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9">
        <f t="shared" si="4"/>
        <v>2400</v>
      </c>
      <c r="G117" s="10">
        <f t="shared" si="5"/>
        <v>3120</v>
      </c>
      <c r="H117" s="13">
        <v>1745.4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9">
        <f t="shared" si="4"/>
        <v>165</v>
      </c>
      <c r="G118" s="10">
        <f t="shared" si="5"/>
        <v>214.5</v>
      </c>
      <c r="H118" s="11">
        <v>560.4939999999999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9">
        <f t="shared" si="4"/>
        <v>28.099999999999998</v>
      </c>
      <c r="G119" s="10">
        <f t="shared" si="5"/>
        <v>36.53</v>
      </c>
      <c r="H119" s="11">
        <v>27.292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9">
        <f t="shared" si="4"/>
        <v>2933.3333333333335</v>
      </c>
      <c r="G120" s="10">
        <f t="shared" si="5"/>
        <v>3813.3333333333335</v>
      </c>
      <c r="H120" s="12">
        <v>89940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9">
        <f t="shared" si="4"/>
        <v>966.6666666666666</v>
      </c>
      <c r="G121" s="10">
        <f t="shared" si="5"/>
        <v>1256.6666666666667</v>
      </c>
      <c r="H121" s="12">
        <v>11459.4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9">
        <f t="shared" si="4"/>
        <v>61.333333333333336</v>
      </c>
      <c r="G122" s="10">
        <f t="shared" si="5"/>
        <v>79.73333333333333</v>
      </c>
      <c r="H122" s="11">
        <v>340.44599999999997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9">
        <f t="shared" si="4"/>
        <v>286.6666666666667</v>
      </c>
      <c r="G123" s="10">
        <f t="shared" si="5"/>
        <v>372.6666666666667</v>
      </c>
      <c r="H123" s="11">
        <v>165.246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9">
        <f t="shared" si="4"/>
        <v>1736.6666666666667</v>
      </c>
      <c r="G124" s="10">
        <f t="shared" si="5"/>
        <v>2257.666666666667</v>
      </c>
      <c r="H124" s="12">
        <v>823.1600000000001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9">
        <f t="shared" si="4"/>
        <v>104.33333333333333</v>
      </c>
      <c r="G125" s="10">
        <f t="shared" si="5"/>
        <v>135.63333333333333</v>
      </c>
      <c r="H125" s="11">
        <v>28.638000000000005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9">
        <f t="shared" si="4"/>
        <v>38.666666666666664</v>
      </c>
      <c r="G126" s="10">
        <f t="shared" si="5"/>
        <v>50.266666666666666</v>
      </c>
      <c r="H126" s="11">
        <v>47.42199999999999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9">
        <f t="shared" si="4"/>
        <v>35.86666666666667</v>
      </c>
      <c r="G127" s="10">
        <f t="shared" si="5"/>
        <v>46.62666666666667</v>
      </c>
      <c r="H127" s="11">
        <v>32.346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9">
        <f t="shared" si="4"/>
        <v>24.833333333333332</v>
      </c>
      <c r="G128" s="10">
        <f t="shared" si="5"/>
        <v>32.28333333333333</v>
      </c>
      <c r="H128" s="11">
        <v>24.624000000000002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9">
        <f t="shared" si="4"/>
        <v>1483.3333333333333</v>
      </c>
      <c r="G129" s="10">
        <f t="shared" si="5"/>
        <v>1928.3333333333333</v>
      </c>
      <c r="H129" s="12">
        <v>2757.0200000000004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9">
        <f t="shared" si="4"/>
        <v>1263.3333333333333</v>
      </c>
      <c r="G130" s="10">
        <f t="shared" si="5"/>
        <v>1642.3333333333333</v>
      </c>
      <c r="H130" s="12">
        <v>897.06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9">
        <f t="shared" si="4"/>
        <v>216.66666666666666</v>
      </c>
      <c r="G131" s="10">
        <f t="shared" si="5"/>
        <v>281.6666666666667</v>
      </c>
      <c r="H131" s="11">
        <v>167.256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9">
        <f t="shared" si="4"/>
        <v>239.33333333333334</v>
      </c>
      <c r="G132" s="10">
        <f t="shared" si="5"/>
        <v>311.1333333333334</v>
      </c>
      <c r="H132" s="11">
        <v>99.89200000000001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9">
        <f t="shared" si="4"/>
        <v>290</v>
      </c>
      <c r="G133" s="10">
        <f t="shared" si="5"/>
        <v>377</v>
      </c>
      <c r="H133" s="11">
        <v>109.208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9">
        <f t="shared" si="4"/>
        <v>96.33333333333333</v>
      </c>
      <c r="G134" s="10">
        <f t="shared" si="5"/>
        <v>125.23333333333333</v>
      </c>
      <c r="H134" s="11">
        <v>152.964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9">
        <f t="shared" si="4"/>
        <v>58.333333333333336</v>
      </c>
      <c r="G135" s="10">
        <f t="shared" si="5"/>
        <v>75.83333333333334</v>
      </c>
      <c r="H135" s="9">
        <v>28.674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9">
        <f t="shared" si="4"/>
        <v>798.3333333333334</v>
      </c>
      <c r="G136" s="10">
        <f t="shared" si="5"/>
        <v>1037.8333333333335</v>
      </c>
      <c r="H136" s="9">
        <v>1958.7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9">
        <f t="shared" si="4"/>
        <v>66.66666666666667</v>
      </c>
      <c r="G137" s="10">
        <f t="shared" si="5"/>
        <v>86.66666666666667</v>
      </c>
      <c r="H137" s="11">
        <v>33.04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9">
        <f t="shared" si="4"/>
        <v>10.666666666666666</v>
      </c>
      <c r="G138" s="10">
        <f t="shared" si="5"/>
        <v>13.866666666666667</v>
      </c>
      <c r="H138" s="11">
        <v>20.971999999999998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9">
        <f t="shared" si="4"/>
        <v>261</v>
      </c>
      <c r="G139" s="10">
        <f t="shared" si="5"/>
        <v>339.3</v>
      </c>
      <c r="H139" s="11">
        <v>191.62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9">
        <f t="shared" si="4"/>
        <v>21.333333333333332</v>
      </c>
      <c r="G140" s="10">
        <f t="shared" si="5"/>
        <v>27.733333333333334</v>
      </c>
      <c r="H140" s="11">
        <v>11.367999999999999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9">
        <f t="shared" si="4"/>
        <v>353.3333333333333</v>
      </c>
      <c r="G141" s="10">
        <f t="shared" si="5"/>
        <v>459.3333333333333</v>
      </c>
      <c r="H141" s="12">
        <v>189.08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9">
        <f aca="true" t="shared" si="6" ref="F142:F152">(D142+C142+E142)/3</f>
        <v>66.33333333333333</v>
      </c>
      <c r="G142" s="10">
        <f aca="true" t="shared" si="7" ref="G142:G152">F142*1.3</f>
        <v>86.23333333333333</v>
      </c>
      <c r="H142" s="11">
        <v>28.736</v>
      </c>
    </row>
    <row r="143" spans="1:8" ht="14.25">
      <c r="A143" s="8">
        <v>701004</v>
      </c>
      <c r="B143" s="8" t="s">
        <v>149</v>
      </c>
      <c r="C143" s="8">
        <v>102</v>
      </c>
      <c r="D143" s="8">
        <v>102</v>
      </c>
      <c r="E143" s="8">
        <v>100</v>
      </c>
      <c r="F143" s="9">
        <f t="shared" si="6"/>
        <v>101.33333333333333</v>
      </c>
      <c r="G143" s="10">
        <f t="shared" si="7"/>
        <v>131.73333333333332</v>
      </c>
      <c r="H143" s="11">
        <v>65.554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9">
        <f t="shared" si="6"/>
        <v>45.666666666666664</v>
      </c>
      <c r="G144" s="10">
        <f t="shared" si="7"/>
        <v>59.36666666666667</v>
      </c>
      <c r="H144" s="11">
        <v>24.93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9">
        <f t="shared" si="6"/>
        <v>231.66666666666666</v>
      </c>
      <c r="G145" s="10">
        <f t="shared" si="7"/>
        <v>301.1666666666667</v>
      </c>
      <c r="H145" s="12">
        <v>158.38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9">
        <f t="shared" si="6"/>
        <v>52.666666666666664</v>
      </c>
      <c r="G146" s="10">
        <f t="shared" si="7"/>
        <v>68.46666666666667</v>
      </c>
      <c r="H146" s="11">
        <v>27.448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9">
        <f t="shared" si="6"/>
        <v>61.333333333333336</v>
      </c>
      <c r="G147" s="10">
        <f t="shared" si="7"/>
        <v>79.73333333333333</v>
      </c>
      <c r="H147" s="11">
        <v>26.7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9">
        <f t="shared" si="6"/>
        <v>367</v>
      </c>
      <c r="G148" s="10">
        <f t="shared" si="7"/>
        <v>477.1</v>
      </c>
      <c r="H148" s="12">
        <v>316.34000000000003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9">
        <f t="shared" si="6"/>
        <v>182.66666666666666</v>
      </c>
      <c r="G149" s="10">
        <f t="shared" si="7"/>
        <v>237.46666666666667</v>
      </c>
      <c r="H149" s="12">
        <v>289.76000000000005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9">
        <f t="shared" si="6"/>
        <v>127.66666666666667</v>
      </c>
      <c r="G150" s="10">
        <f t="shared" si="7"/>
        <v>165.96666666666667</v>
      </c>
      <c r="H150" s="12">
        <v>128.64000000000001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9">
        <f t="shared" si="6"/>
        <v>2535</v>
      </c>
      <c r="G151" s="10">
        <f t="shared" si="7"/>
        <v>3295.5</v>
      </c>
      <c r="H151" s="12">
        <v>5383</v>
      </c>
    </row>
    <row r="152" spans="1:8" ht="14.25">
      <c r="A152" s="8">
        <v>702002</v>
      </c>
      <c r="B152" s="8" t="s">
        <v>158</v>
      </c>
      <c r="C152" s="8">
        <v>2300</v>
      </c>
      <c r="D152" s="8">
        <v>2300</v>
      </c>
      <c r="E152" s="8">
        <v>2295</v>
      </c>
      <c r="F152" s="9">
        <f t="shared" si="6"/>
        <v>2298.3333333333335</v>
      </c>
      <c r="G152" s="10">
        <f t="shared" si="7"/>
        <v>2987.8333333333335</v>
      </c>
      <c r="H152" s="12">
        <v>1990.58</v>
      </c>
    </row>
    <row r="153" spans="1:8" ht="14.25">
      <c r="A153" s="8">
        <v>801001</v>
      </c>
      <c r="B153" s="8" t="s">
        <v>159</v>
      </c>
      <c r="C153" s="8">
        <v>19000</v>
      </c>
      <c r="D153" s="8">
        <v>19000</v>
      </c>
      <c r="E153" s="8">
        <v>18500</v>
      </c>
      <c r="F153" s="9">
        <f aca="true" t="shared" si="8" ref="F153:F186">(D153+C153+E153)/3</f>
        <v>18833.333333333332</v>
      </c>
      <c r="G153" s="10">
        <f aca="true" t="shared" si="9" ref="G153:G186">F153*1.3</f>
        <v>24483.333333333332</v>
      </c>
      <c r="H153" s="13">
        <v>20068.2</v>
      </c>
    </row>
    <row r="154" spans="1:8" ht="14.25">
      <c r="A154" s="8">
        <v>801002</v>
      </c>
      <c r="B154" s="8" t="s">
        <v>160</v>
      </c>
      <c r="C154" s="8">
        <v>13000</v>
      </c>
      <c r="D154" s="8">
        <v>13000</v>
      </c>
      <c r="E154" s="8">
        <v>12800</v>
      </c>
      <c r="F154" s="9">
        <f t="shared" si="8"/>
        <v>12933.333333333334</v>
      </c>
      <c r="G154" s="10">
        <f t="shared" si="9"/>
        <v>16813.333333333336</v>
      </c>
      <c r="H154" s="13">
        <v>8086</v>
      </c>
    </row>
    <row r="155" spans="1:8" ht="14.25">
      <c r="A155" s="8">
        <v>801003</v>
      </c>
      <c r="B155" s="8" t="s">
        <v>161</v>
      </c>
      <c r="C155" s="8">
        <v>13800</v>
      </c>
      <c r="D155" s="8">
        <v>13800</v>
      </c>
      <c r="E155" s="8">
        <v>13500</v>
      </c>
      <c r="F155" s="9">
        <f t="shared" si="8"/>
        <v>13700</v>
      </c>
      <c r="G155" s="10">
        <f t="shared" si="9"/>
        <v>17810</v>
      </c>
      <c r="H155" s="13">
        <v>8042</v>
      </c>
    </row>
    <row r="156" spans="1:8" ht="14.25">
      <c r="A156" s="8">
        <v>802001</v>
      </c>
      <c r="B156" s="8" t="s">
        <v>162</v>
      </c>
      <c r="C156" s="8">
        <v>3450</v>
      </c>
      <c r="D156" s="8">
        <v>3700</v>
      </c>
      <c r="E156" s="8">
        <v>3600</v>
      </c>
      <c r="F156" s="9">
        <f t="shared" si="8"/>
        <v>3583.3333333333335</v>
      </c>
      <c r="G156" s="10">
        <f t="shared" si="9"/>
        <v>4658.333333333334</v>
      </c>
      <c r="H156" s="13">
        <v>27628</v>
      </c>
    </row>
    <row r="157" spans="1:8" ht="14.25">
      <c r="A157" s="8">
        <v>802002</v>
      </c>
      <c r="B157" s="8" t="s">
        <v>163</v>
      </c>
      <c r="C157" s="8">
        <v>1900</v>
      </c>
      <c r="D157" s="8">
        <v>1980</v>
      </c>
      <c r="E157" s="8">
        <v>1850</v>
      </c>
      <c r="F157" s="9">
        <f t="shared" si="8"/>
        <v>1910</v>
      </c>
      <c r="G157" s="10">
        <f t="shared" si="9"/>
        <v>2483</v>
      </c>
      <c r="H157" s="13">
        <v>11049.4</v>
      </c>
    </row>
    <row r="158" spans="1:8" ht="14.25">
      <c r="A158" s="8">
        <v>802003</v>
      </c>
      <c r="B158" s="8" t="s">
        <v>164</v>
      </c>
      <c r="C158" s="8">
        <v>4600</v>
      </c>
      <c r="D158" s="8">
        <v>4600</v>
      </c>
      <c r="E158" s="8">
        <v>4500</v>
      </c>
      <c r="F158" s="9">
        <f t="shared" si="8"/>
        <v>4566.666666666667</v>
      </c>
      <c r="G158" s="10">
        <f t="shared" si="9"/>
        <v>5936.666666666667</v>
      </c>
      <c r="H158" s="13">
        <v>2290.6</v>
      </c>
    </row>
    <row r="159" spans="1:8" ht="14.25">
      <c r="A159" s="14">
        <v>802004</v>
      </c>
      <c r="B159" s="14" t="s">
        <v>165</v>
      </c>
      <c r="C159" s="8">
        <v>3500</v>
      </c>
      <c r="D159" s="8">
        <v>3500</v>
      </c>
      <c r="E159" s="8">
        <v>3400</v>
      </c>
      <c r="F159" s="9">
        <f t="shared" si="8"/>
        <v>3466.6666666666665</v>
      </c>
      <c r="G159" s="10">
        <f t="shared" si="9"/>
        <v>4506.666666666667</v>
      </c>
      <c r="H159" s="13">
        <v>4099.2</v>
      </c>
    </row>
    <row r="160" spans="1:8" ht="14.25">
      <c r="A160" s="8">
        <v>802005</v>
      </c>
      <c r="B160" s="8" t="s">
        <v>166</v>
      </c>
      <c r="C160" s="8">
        <v>2100</v>
      </c>
      <c r="D160" s="8">
        <v>2200</v>
      </c>
      <c r="E160" s="8">
        <v>2000</v>
      </c>
      <c r="F160" s="9">
        <f t="shared" si="8"/>
        <v>2100</v>
      </c>
      <c r="G160" s="10">
        <f t="shared" si="9"/>
        <v>2730</v>
      </c>
      <c r="H160" s="12">
        <v>1312.5400000000002</v>
      </c>
    </row>
    <row r="161" spans="1:8" ht="14.25">
      <c r="A161" s="8">
        <v>802006</v>
      </c>
      <c r="B161" s="8" t="s">
        <v>167</v>
      </c>
      <c r="C161" s="8">
        <v>2300</v>
      </c>
      <c r="D161" s="8">
        <v>2280</v>
      </c>
      <c r="E161" s="8">
        <v>2250</v>
      </c>
      <c r="F161" s="9">
        <f t="shared" si="8"/>
        <v>2276.6666666666665</v>
      </c>
      <c r="G161" s="10">
        <f t="shared" si="9"/>
        <v>2959.6666666666665</v>
      </c>
      <c r="H161" s="12">
        <v>4594</v>
      </c>
    </row>
    <row r="162" spans="1:8" ht="14.25">
      <c r="A162" s="8">
        <v>802007</v>
      </c>
      <c r="B162" s="8" t="s">
        <v>168</v>
      </c>
      <c r="C162" s="8">
        <v>1850</v>
      </c>
      <c r="D162" s="8">
        <v>1800</v>
      </c>
      <c r="E162" s="8">
        <v>1780</v>
      </c>
      <c r="F162" s="9">
        <f t="shared" si="8"/>
        <v>1810</v>
      </c>
      <c r="G162" s="10">
        <f t="shared" si="9"/>
        <v>2353</v>
      </c>
      <c r="H162" s="13">
        <v>996.2</v>
      </c>
    </row>
    <row r="163" spans="1:8" ht="14.25">
      <c r="A163" s="8">
        <v>802008</v>
      </c>
      <c r="B163" s="8" t="s">
        <v>169</v>
      </c>
      <c r="C163" s="8">
        <v>600</v>
      </c>
      <c r="D163" s="8">
        <v>590</v>
      </c>
      <c r="E163" s="8">
        <v>580</v>
      </c>
      <c r="F163" s="9">
        <f t="shared" si="8"/>
        <v>590</v>
      </c>
      <c r="G163" s="10">
        <f t="shared" si="9"/>
        <v>767</v>
      </c>
      <c r="H163" s="12">
        <v>826.7</v>
      </c>
    </row>
    <row r="164" spans="1:8" ht="14.25">
      <c r="A164" s="8">
        <v>802009</v>
      </c>
      <c r="B164" s="8" t="s">
        <v>170</v>
      </c>
      <c r="C164" s="8">
        <v>1650</v>
      </c>
      <c r="D164" s="8">
        <v>1680</v>
      </c>
      <c r="E164" s="8">
        <v>1600</v>
      </c>
      <c r="F164" s="9">
        <f t="shared" si="8"/>
        <v>1643.3333333333333</v>
      </c>
      <c r="G164" s="10">
        <f t="shared" si="9"/>
        <v>2136.3333333333335</v>
      </c>
      <c r="H164" s="13">
        <v>3135.8</v>
      </c>
    </row>
    <row r="165" spans="1:8" ht="14.25">
      <c r="A165" s="8">
        <v>803001</v>
      </c>
      <c r="B165" s="8" t="s">
        <v>171</v>
      </c>
      <c r="C165" s="8">
        <v>9500</v>
      </c>
      <c r="D165" s="8">
        <v>9000</v>
      </c>
      <c r="E165" s="8">
        <v>8500</v>
      </c>
      <c r="F165" s="9">
        <f t="shared" si="8"/>
        <v>9000</v>
      </c>
      <c r="G165" s="10">
        <f t="shared" si="9"/>
        <v>11700</v>
      </c>
      <c r="H165" s="13">
        <v>4886.4</v>
      </c>
    </row>
    <row r="166" spans="1:8" ht="14.25">
      <c r="A166" s="8">
        <v>803002</v>
      </c>
      <c r="B166" s="8" t="s">
        <v>172</v>
      </c>
      <c r="C166" s="8">
        <v>5800</v>
      </c>
      <c r="D166" s="8">
        <v>5500</v>
      </c>
      <c r="E166" s="8">
        <v>5400</v>
      </c>
      <c r="F166" s="9">
        <f t="shared" si="8"/>
        <v>5566.666666666667</v>
      </c>
      <c r="G166" s="10">
        <f t="shared" si="9"/>
        <v>7236.666666666667</v>
      </c>
      <c r="H166" s="13">
        <v>3472</v>
      </c>
    </row>
    <row r="167" spans="1:8" ht="14.25">
      <c r="A167" s="8">
        <v>803003</v>
      </c>
      <c r="B167" s="8" t="s">
        <v>173</v>
      </c>
      <c r="C167" s="8">
        <v>7500</v>
      </c>
      <c r="D167" s="8">
        <v>7000</v>
      </c>
      <c r="E167" s="8">
        <v>6400</v>
      </c>
      <c r="F167" s="9">
        <f t="shared" si="8"/>
        <v>6966.666666666667</v>
      </c>
      <c r="G167" s="10">
        <f t="shared" si="9"/>
        <v>9056.666666666668</v>
      </c>
      <c r="H167" s="13">
        <v>9201.6</v>
      </c>
    </row>
    <row r="168" spans="1:8" ht="14.25">
      <c r="A168" s="8">
        <v>803004</v>
      </c>
      <c r="B168" s="8" t="s">
        <v>174</v>
      </c>
      <c r="C168" s="8">
        <v>6200</v>
      </c>
      <c r="D168" s="8">
        <v>6000</v>
      </c>
      <c r="E168" s="8">
        <v>5800</v>
      </c>
      <c r="F168" s="9">
        <f t="shared" si="8"/>
        <v>6000</v>
      </c>
      <c r="G168" s="10">
        <f t="shared" si="9"/>
        <v>7800</v>
      </c>
      <c r="H168" s="13">
        <v>3504.2</v>
      </c>
    </row>
    <row r="169" spans="1:8" ht="14.25">
      <c r="A169" s="8">
        <v>805001</v>
      </c>
      <c r="B169" s="8" t="s">
        <v>175</v>
      </c>
      <c r="C169" s="8">
        <v>2200</v>
      </c>
      <c r="D169" s="8">
        <v>2300</v>
      </c>
      <c r="E169" s="8">
        <v>2000</v>
      </c>
      <c r="F169" s="9">
        <f t="shared" si="8"/>
        <v>2166.6666666666665</v>
      </c>
      <c r="G169" s="10">
        <f t="shared" si="9"/>
        <v>2816.6666666666665</v>
      </c>
      <c r="H169" s="12">
        <v>4689.9</v>
      </c>
    </row>
    <row r="170" spans="1:8" ht="14.25">
      <c r="A170" s="8">
        <v>805002</v>
      </c>
      <c r="B170" s="8" t="s">
        <v>176</v>
      </c>
      <c r="C170" s="8">
        <v>1500</v>
      </c>
      <c r="D170" s="8">
        <v>1450</v>
      </c>
      <c r="E170" s="8">
        <v>1350</v>
      </c>
      <c r="F170" s="9">
        <f t="shared" si="8"/>
        <v>1433.3333333333333</v>
      </c>
      <c r="G170" s="10">
        <f t="shared" si="9"/>
        <v>1863.3333333333333</v>
      </c>
      <c r="H170" s="12">
        <v>608.02</v>
      </c>
    </row>
    <row r="171" spans="1:8" ht="14.25">
      <c r="A171" s="8">
        <v>805003</v>
      </c>
      <c r="B171" s="8" t="s">
        <v>177</v>
      </c>
      <c r="C171" s="8">
        <v>1750</v>
      </c>
      <c r="D171" s="8">
        <v>1680</v>
      </c>
      <c r="E171" s="8">
        <v>1580</v>
      </c>
      <c r="F171" s="9">
        <f t="shared" si="8"/>
        <v>1670</v>
      </c>
      <c r="G171" s="10">
        <f t="shared" si="9"/>
        <v>2171</v>
      </c>
      <c r="H171" s="13">
        <v>1167.2</v>
      </c>
    </row>
    <row r="172" spans="1:8" ht="14.25">
      <c r="A172" s="8">
        <v>805004</v>
      </c>
      <c r="B172" s="8" t="s">
        <v>178</v>
      </c>
      <c r="C172" s="8">
        <v>1990</v>
      </c>
      <c r="D172" s="8">
        <v>1980</v>
      </c>
      <c r="E172" s="8">
        <v>1900</v>
      </c>
      <c r="F172" s="9">
        <f t="shared" si="8"/>
        <v>1956.6666666666667</v>
      </c>
      <c r="G172" s="10">
        <f t="shared" si="9"/>
        <v>2543.666666666667</v>
      </c>
      <c r="H172" s="12">
        <v>19568.8</v>
      </c>
    </row>
    <row r="173" spans="1:8" ht="14.25">
      <c r="A173" s="8">
        <v>805005</v>
      </c>
      <c r="B173" s="8" t="s">
        <v>179</v>
      </c>
      <c r="C173" s="8">
        <v>3400</v>
      </c>
      <c r="D173" s="8">
        <v>3300</v>
      </c>
      <c r="E173" s="8">
        <v>3100</v>
      </c>
      <c r="F173" s="9">
        <f t="shared" si="8"/>
        <v>3266.6666666666665</v>
      </c>
      <c r="G173" s="10">
        <f t="shared" si="9"/>
        <v>4246.666666666667</v>
      </c>
      <c r="H173" s="13">
        <v>3221</v>
      </c>
    </row>
    <row r="174" spans="1:8" ht="14.25">
      <c r="A174" s="8">
        <v>805006</v>
      </c>
      <c r="B174" s="8" t="s">
        <v>180</v>
      </c>
      <c r="C174" s="8">
        <v>1900</v>
      </c>
      <c r="D174" s="8">
        <v>1900</v>
      </c>
      <c r="E174" s="8">
        <v>1850</v>
      </c>
      <c r="F174" s="9">
        <f t="shared" si="8"/>
        <v>1883.3333333333333</v>
      </c>
      <c r="G174" s="10">
        <f t="shared" si="9"/>
        <v>2448.3333333333335</v>
      </c>
      <c r="H174" s="12">
        <v>10449.86</v>
      </c>
    </row>
    <row r="175" spans="1:8" ht="14.25">
      <c r="A175" s="17">
        <v>805007</v>
      </c>
      <c r="B175" s="8" t="s">
        <v>181</v>
      </c>
      <c r="C175" s="8">
        <v>2800</v>
      </c>
      <c r="D175" s="8">
        <v>2800</v>
      </c>
      <c r="E175" s="8">
        <v>2700</v>
      </c>
      <c r="F175" s="9">
        <f t="shared" si="8"/>
        <v>2766.6666666666665</v>
      </c>
      <c r="G175" s="10">
        <f t="shared" si="9"/>
        <v>3596.6666666666665</v>
      </c>
      <c r="H175" s="12">
        <v>1302.9</v>
      </c>
    </row>
    <row r="176" spans="1:8" ht="14.25">
      <c r="A176" s="17">
        <v>805008</v>
      </c>
      <c r="B176" s="8" t="s">
        <v>182</v>
      </c>
      <c r="C176" s="8">
        <v>2900</v>
      </c>
      <c r="D176" s="8">
        <v>3000</v>
      </c>
      <c r="E176" s="8">
        <v>2800</v>
      </c>
      <c r="F176" s="9">
        <f t="shared" si="8"/>
        <v>2900</v>
      </c>
      <c r="G176" s="10">
        <f t="shared" si="9"/>
        <v>3770</v>
      </c>
      <c r="H176" s="13">
        <v>12315.4</v>
      </c>
    </row>
    <row r="177" spans="1:8" ht="14.25">
      <c r="A177" s="17">
        <v>805009</v>
      </c>
      <c r="B177" s="8" t="s">
        <v>183</v>
      </c>
      <c r="C177" s="8">
        <v>2860</v>
      </c>
      <c r="D177" s="8">
        <v>2900</v>
      </c>
      <c r="E177" s="8">
        <v>2800</v>
      </c>
      <c r="F177" s="9">
        <f t="shared" si="8"/>
        <v>2853.3333333333335</v>
      </c>
      <c r="G177" s="10">
        <f t="shared" si="9"/>
        <v>3709.3333333333335</v>
      </c>
      <c r="H177" s="13">
        <v>6856.8</v>
      </c>
    </row>
    <row r="178" spans="1:8" ht="14.25">
      <c r="A178" s="17">
        <v>805010</v>
      </c>
      <c r="B178" s="8" t="s">
        <v>184</v>
      </c>
      <c r="C178" s="8">
        <v>1900</v>
      </c>
      <c r="D178" s="8">
        <v>1900</v>
      </c>
      <c r="E178" s="8">
        <v>1850</v>
      </c>
      <c r="F178" s="9">
        <f t="shared" si="8"/>
        <v>1883.3333333333333</v>
      </c>
      <c r="G178" s="10">
        <f t="shared" si="9"/>
        <v>2448.3333333333335</v>
      </c>
      <c r="H178" s="12">
        <v>614.26</v>
      </c>
    </row>
    <row r="179" spans="1:8" ht="14.25">
      <c r="A179" s="17">
        <v>805011</v>
      </c>
      <c r="B179" s="8" t="s">
        <v>185</v>
      </c>
      <c r="C179" s="8">
        <v>1400</v>
      </c>
      <c r="D179" s="8">
        <v>1350</v>
      </c>
      <c r="E179" s="8">
        <v>1200</v>
      </c>
      <c r="F179" s="9">
        <f t="shared" si="8"/>
        <v>1316.6666666666667</v>
      </c>
      <c r="G179" s="10">
        <f t="shared" si="9"/>
        <v>1711.6666666666667</v>
      </c>
      <c r="H179" s="12">
        <v>1918</v>
      </c>
    </row>
    <row r="180" spans="1:8" ht="14.25">
      <c r="A180" s="17">
        <v>805012</v>
      </c>
      <c r="B180" s="8" t="s">
        <v>186</v>
      </c>
      <c r="C180" s="8">
        <v>1800</v>
      </c>
      <c r="D180" s="8">
        <v>1800</v>
      </c>
      <c r="E180" s="8">
        <v>1780</v>
      </c>
      <c r="F180" s="9">
        <f t="shared" si="8"/>
        <v>1793.3333333333333</v>
      </c>
      <c r="G180" s="10">
        <f t="shared" si="9"/>
        <v>2331.3333333333335</v>
      </c>
      <c r="H180" s="12">
        <v>2598.0800000000004</v>
      </c>
    </row>
    <row r="181" spans="1:8" ht="14.25">
      <c r="A181" s="17">
        <v>805013</v>
      </c>
      <c r="B181" s="8" t="s">
        <v>187</v>
      </c>
      <c r="C181" s="8">
        <v>1580</v>
      </c>
      <c r="D181" s="8">
        <v>1580</v>
      </c>
      <c r="E181" s="8">
        <v>1550</v>
      </c>
      <c r="F181" s="9">
        <f t="shared" si="8"/>
        <v>1570</v>
      </c>
      <c r="G181" s="10">
        <f t="shared" si="9"/>
        <v>2041</v>
      </c>
      <c r="H181" s="13">
        <v>2636.8</v>
      </c>
    </row>
    <row r="182" spans="1:8" ht="14.25">
      <c r="A182" s="17">
        <v>805014</v>
      </c>
      <c r="B182" s="8" t="s">
        <v>188</v>
      </c>
      <c r="C182" s="8">
        <v>390</v>
      </c>
      <c r="D182" s="8">
        <v>385</v>
      </c>
      <c r="E182" s="8">
        <v>385</v>
      </c>
      <c r="F182" s="9">
        <f t="shared" si="8"/>
        <v>386.6666666666667</v>
      </c>
      <c r="G182" s="10">
        <f t="shared" si="9"/>
        <v>502.6666666666667</v>
      </c>
      <c r="H182" s="12">
        <v>226.72000000000003</v>
      </c>
    </row>
    <row r="183" spans="1:8" ht="14.25">
      <c r="A183" s="17">
        <v>805015</v>
      </c>
      <c r="B183" s="8" t="s">
        <v>189</v>
      </c>
      <c r="C183" s="8">
        <v>1500</v>
      </c>
      <c r="D183" s="8">
        <v>1550</v>
      </c>
      <c r="E183" s="8">
        <v>1500</v>
      </c>
      <c r="F183" s="9">
        <f t="shared" si="8"/>
        <v>1516.6666666666667</v>
      </c>
      <c r="G183" s="10">
        <f t="shared" si="9"/>
        <v>1971.6666666666667</v>
      </c>
      <c r="H183" s="12">
        <v>9382.240000000002</v>
      </c>
    </row>
    <row r="184" spans="1:8" ht="14.25">
      <c r="A184" s="17">
        <v>805016</v>
      </c>
      <c r="B184" s="8" t="s">
        <v>190</v>
      </c>
      <c r="C184" s="8">
        <v>2250</v>
      </c>
      <c r="D184" s="8">
        <v>2200</v>
      </c>
      <c r="E184" s="8">
        <v>2080</v>
      </c>
      <c r="F184" s="9">
        <f t="shared" si="8"/>
        <v>2176.6666666666665</v>
      </c>
      <c r="G184" s="10">
        <f t="shared" si="9"/>
        <v>2829.6666666666665</v>
      </c>
      <c r="H184" s="13">
        <v>1339</v>
      </c>
    </row>
    <row r="185" spans="1:8" ht="14.25">
      <c r="A185" s="17">
        <v>805017</v>
      </c>
      <c r="B185" s="8" t="s">
        <v>191</v>
      </c>
      <c r="C185" s="8">
        <v>1050</v>
      </c>
      <c r="D185" s="8">
        <v>1020</v>
      </c>
      <c r="E185" s="8">
        <v>1000</v>
      </c>
      <c r="F185" s="9">
        <f t="shared" si="8"/>
        <v>1023.3333333333334</v>
      </c>
      <c r="G185" s="10">
        <f t="shared" si="9"/>
        <v>1330.3333333333335</v>
      </c>
      <c r="H185" s="13">
        <v>752.28</v>
      </c>
    </row>
    <row r="186" spans="1:8" ht="14.25">
      <c r="A186" s="17">
        <v>805018</v>
      </c>
      <c r="B186" s="8" t="s">
        <v>192</v>
      </c>
      <c r="C186" s="8">
        <v>1000</v>
      </c>
      <c r="D186" s="8">
        <v>995</v>
      </c>
      <c r="E186" s="8">
        <v>998</v>
      </c>
      <c r="F186" s="9">
        <f t="shared" si="8"/>
        <v>997.6666666666666</v>
      </c>
      <c r="G186" s="10">
        <f t="shared" si="9"/>
        <v>1296.9666666666667</v>
      </c>
      <c r="H186" s="13">
        <v>623.28</v>
      </c>
    </row>
    <row r="187" spans="1:8" ht="14.25">
      <c r="A187" s="17">
        <v>901001</v>
      </c>
      <c r="B187" s="8" t="s">
        <v>193</v>
      </c>
      <c r="C187" s="8">
        <v>1150</v>
      </c>
      <c r="D187" s="8">
        <v>1200</v>
      </c>
      <c r="E187" s="8">
        <v>1100</v>
      </c>
      <c r="F187" s="9">
        <f aca="true" t="shared" si="10" ref="F187:F199">(D187+C187+E187)/3</f>
        <v>1150</v>
      </c>
      <c r="G187" s="10">
        <f aca="true" t="shared" si="11" ref="G187:G199">F187*1.3</f>
        <v>1495</v>
      </c>
      <c r="H187" s="12">
        <v>3768.66</v>
      </c>
    </row>
    <row r="188" spans="1:8" ht="14.25">
      <c r="A188" s="17">
        <v>901002</v>
      </c>
      <c r="B188" s="8" t="s">
        <v>194</v>
      </c>
      <c r="C188" s="8">
        <v>415</v>
      </c>
      <c r="D188" s="8">
        <v>420</v>
      </c>
      <c r="E188" s="8">
        <v>400</v>
      </c>
      <c r="F188" s="9">
        <f t="shared" si="10"/>
        <v>411.6666666666667</v>
      </c>
      <c r="G188" s="10">
        <f t="shared" si="11"/>
        <v>535.1666666666667</v>
      </c>
      <c r="H188" s="12">
        <v>928.6</v>
      </c>
    </row>
    <row r="189" spans="1:8" ht="14.25">
      <c r="A189" s="17">
        <v>901003</v>
      </c>
      <c r="B189" s="8" t="s">
        <v>195</v>
      </c>
      <c r="C189" s="8">
        <v>875</v>
      </c>
      <c r="D189" s="8">
        <v>880</v>
      </c>
      <c r="E189" s="8">
        <v>850</v>
      </c>
      <c r="F189" s="9">
        <f t="shared" si="10"/>
        <v>868.3333333333334</v>
      </c>
      <c r="G189" s="10">
        <f t="shared" si="11"/>
        <v>1128.8333333333335</v>
      </c>
      <c r="H189" s="12">
        <v>714.1</v>
      </c>
    </row>
    <row r="190" spans="1:8" ht="14.25">
      <c r="A190" s="17">
        <v>901004</v>
      </c>
      <c r="B190" s="8" t="s">
        <v>196</v>
      </c>
      <c r="C190" s="8">
        <v>600</v>
      </c>
      <c r="D190" s="8">
        <v>620</v>
      </c>
      <c r="E190" s="8">
        <v>600</v>
      </c>
      <c r="F190" s="9">
        <f t="shared" si="10"/>
        <v>606.6666666666666</v>
      </c>
      <c r="G190" s="10">
        <f t="shared" si="11"/>
        <v>788.6666666666666</v>
      </c>
      <c r="H190" s="12">
        <v>365.2</v>
      </c>
    </row>
    <row r="191" spans="1:8" ht="14.25">
      <c r="A191" s="17">
        <v>901005</v>
      </c>
      <c r="B191" s="8" t="s">
        <v>197</v>
      </c>
      <c r="C191" s="8">
        <v>300</v>
      </c>
      <c r="D191" s="8">
        <v>350</v>
      </c>
      <c r="E191" s="8">
        <v>300</v>
      </c>
      <c r="F191" s="9">
        <f t="shared" si="10"/>
        <v>316.6666666666667</v>
      </c>
      <c r="G191" s="10">
        <f t="shared" si="11"/>
        <v>411.6666666666667</v>
      </c>
      <c r="H191" s="12">
        <v>446.12</v>
      </c>
    </row>
    <row r="192" spans="1:8" ht="14.25">
      <c r="A192" s="17">
        <v>902001</v>
      </c>
      <c r="B192" s="8" t="s">
        <v>198</v>
      </c>
      <c r="C192" s="8">
        <v>280</v>
      </c>
      <c r="D192" s="8">
        <v>280</v>
      </c>
      <c r="E192" s="8">
        <v>250</v>
      </c>
      <c r="F192" s="9">
        <f t="shared" si="10"/>
        <v>270</v>
      </c>
      <c r="G192" s="10">
        <f t="shared" si="11"/>
        <v>351</v>
      </c>
      <c r="H192" s="11">
        <v>160.762</v>
      </c>
    </row>
    <row r="193" spans="1:8" ht="14.25">
      <c r="A193" s="17">
        <v>902002</v>
      </c>
      <c r="B193" s="8" t="s">
        <v>199</v>
      </c>
      <c r="C193" s="8">
        <v>410</v>
      </c>
      <c r="D193" s="8">
        <v>410</v>
      </c>
      <c r="E193" s="8">
        <v>400</v>
      </c>
      <c r="F193" s="9">
        <f t="shared" si="10"/>
        <v>406.6666666666667</v>
      </c>
      <c r="G193" s="10">
        <f t="shared" si="11"/>
        <v>528.6666666666667</v>
      </c>
      <c r="H193" s="12">
        <v>156.85999999999999</v>
      </c>
    </row>
    <row r="194" spans="1:8" ht="14.25">
      <c r="A194" s="17">
        <v>902003</v>
      </c>
      <c r="B194" s="8" t="s">
        <v>200</v>
      </c>
      <c r="C194" s="8">
        <v>260</v>
      </c>
      <c r="D194" s="8">
        <v>280</v>
      </c>
      <c r="E194" s="8">
        <v>250</v>
      </c>
      <c r="F194" s="9">
        <f t="shared" si="10"/>
        <v>263.3333333333333</v>
      </c>
      <c r="G194" s="10">
        <f t="shared" si="11"/>
        <v>342.3333333333333</v>
      </c>
      <c r="H194" s="12">
        <v>142.86</v>
      </c>
    </row>
    <row r="195" spans="1:8" ht="14.25">
      <c r="A195" s="17">
        <v>902004</v>
      </c>
      <c r="B195" s="8" t="s">
        <v>201</v>
      </c>
      <c r="C195" s="8">
        <v>330</v>
      </c>
      <c r="D195" s="8">
        <v>350</v>
      </c>
      <c r="E195" s="8">
        <v>320</v>
      </c>
      <c r="F195" s="9">
        <f t="shared" si="10"/>
        <v>333.3333333333333</v>
      </c>
      <c r="G195" s="10">
        <f t="shared" si="11"/>
        <v>433.3333333333333</v>
      </c>
      <c r="H195" s="12">
        <v>160.4</v>
      </c>
    </row>
    <row r="196" spans="1:8" ht="14.25">
      <c r="A196" s="17">
        <v>902005</v>
      </c>
      <c r="B196" s="8" t="s">
        <v>202</v>
      </c>
      <c r="C196" s="8">
        <v>250</v>
      </c>
      <c r="D196" s="8">
        <v>250</v>
      </c>
      <c r="E196" s="8">
        <v>230</v>
      </c>
      <c r="F196" s="9">
        <f t="shared" si="10"/>
        <v>243.33333333333334</v>
      </c>
      <c r="G196" s="10">
        <f t="shared" si="11"/>
        <v>316.33333333333337</v>
      </c>
      <c r="H196" s="12">
        <v>149.3</v>
      </c>
    </row>
    <row r="197" spans="1:8" ht="14.25">
      <c r="A197" s="17">
        <v>905001</v>
      </c>
      <c r="B197" s="8" t="s">
        <v>203</v>
      </c>
      <c r="C197" s="8">
        <v>1650</v>
      </c>
      <c r="D197" s="8">
        <v>1600</v>
      </c>
      <c r="E197" s="8">
        <v>1500</v>
      </c>
      <c r="F197" s="9">
        <f t="shared" si="10"/>
        <v>1583.3333333333333</v>
      </c>
      <c r="G197" s="10">
        <f t="shared" si="11"/>
        <v>2058.3333333333335</v>
      </c>
      <c r="H197" s="12">
        <v>401.04</v>
      </c>
    </row>
    <row r="198" spans="1:8" ht="14.25">
      <c r="A198" s="17">
        <v>905002</v>
      </c>
      <c r="B198" s="8" t="s">
        <v>204</v>
      </c>
      <c r="C198" s="8">
        <v>750</v>
      </c>
      <c r="D198" s="8">
        <v>780</v>
      </c>
      <c r="E198" s="8">
        <v>700</v>
      </c>
      <c r="F198" s="9">
        <f t="shared" si="10"/>
        <v>743.3333333333334</v>
      </c>
      <c r="G198" s="10">
        <f t="shared" si="11"/>
        <v>966.3333333333334</v>
      </c>
      <c r="H198" s="12">
        <v>535.9</v>
      </c>
    </row>
    <row r="199" spans="1:8" ht="14.25">
      <c r="A199" s="17">
        <v>905003</v>
      </c>
      <c r="B199" s="8" t="s">
        <v>205</v>
      </c>
      <c r="C199" s="8">
        <v>1350</v>
      </c>
      <c r="D199" s="8">
        <v>1300</v>
      </c>
      <c r="E199" s="8">
        <v>1200</v>
      </c>
      <c r="F199" s="9">
        <f t="shared" si="10"/>
        <v>1283.3333333333333</v>
      </c>
      <c r="G199" s="10">
        <f t="shared" si="11"/>
        <v>1668.3333333333333</v>
      </c>
      <c r="H199" s="12">
        <v>293.62</v>
      </c>
    </row>
    <row r="200" spans="1:8" ht="14.25">
      <c r="A200" s="18" t="s">
        <v>206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207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2017-01-16T09:19:32Z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