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80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<sst xmlns="http://schemas.openxmlformats.org/spreadsheetml/2006/main" count="207" uniqueCount="207">
  <si>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</si>
  <si>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</si>
  <si>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</si>
  <si>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</si>
  <si>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</si>
  <si>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</si>
  <si>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</si>
  <si>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</si>
  <si>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</si>
  <si>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</si>
  <si>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</si>
  <si>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</si>
  <si>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</si>
  <si>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</si>
  <si>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</si>
  <si>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</si>
  <si>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</si>
  <si>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</si>
  <si>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</si>
  <si>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</si>
  <si>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</si>
  <si>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</si>
  <si>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</si>
  <si>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</si>
  <si>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</si>
  <si>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</si>
  <si>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</si>
  <si>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</si>
  <si>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</si>
  <si>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</si>
  <si>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</si>
  <si>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</si>
  <si>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</si>
  <si>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</si>
  <si>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</si>
  <si>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</si>
  <si>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</si>
  <si>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</si>
  <si>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</si>
  <si>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</si>
  <si>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</si>
  <si>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</si>
  <si>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</si>
  <si>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</si>
  <si>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</si>
  <si>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</si>
  <si>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</si>
  <si>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</si>
  <si>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</si>
  <si>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</si>
  <si>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</si>
  <si>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</si>
  <si>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</si>
  <si>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</si>
  <si>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</si>
  <si>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</si>
  <si>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</si>
  <si>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</si>
  <si>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</si>
  <si>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</si>
  <si>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</si>
  <si>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</si>
  <si>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</si>
  <si>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</si>
  <si>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</si>
  <si>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</si>
  <si>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</si>
  <si>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</si>
  <si>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</si>
  <si>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</si>
  <si>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</si>
  <si>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</si>
  <si>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</si>
  <si>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</si>
  <si>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</si>
  <si>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</si>
  <si>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</si>
  <si>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</si>
  <si>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</si>
  <si>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</si>
  <si>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</si>
  <si>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</si>
  <si>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</si>
  <si>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</si>
  <si>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</si>
  <si>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</si>
  <si>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</si>
  <si>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</si>
  <si>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</si>
  <si>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</si>
  <si>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</si>
  <si>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</si>
  <si>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</si>
  <si>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</si>
  <si>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</si>
  <si>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</si>
  <si>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</si>
  <si>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</si>
  <si>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</si>
  <si>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</si>
  <si>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</si>
  <si>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</si>
  <si>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</si>
  <si>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</si>
  <si>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</si>
  <si>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</si>
  <si>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</si>
  <si>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</si>
  <si>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</si>
  <si>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</si>
  <si>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</si>
  <si>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</si>
  <si>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</si>
  <si>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</si>
  <si>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</si>
  <si>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</si>
  <si>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</si>
  <si>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</si>
  <si>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</si>
  <si>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</si>
  <si>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</si>
  <si>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</si>
  <si>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</si>
  <si>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</si>
  <si>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</si>
  <si>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</si>
  <si>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</si>
  <si>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</si>
  <si>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</si>
  <si>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</si>
  <si>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</si>
  <si>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</si>
  <si>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</si>
  <si>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</si>
  <si>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</si>
  <si>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</si>
  <si>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</si>
  <si>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</si>
  <si>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</si>
  <si>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</si>
  <si>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</si>
  <si>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</si>
  <si>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</si>
  <si>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</si>
  <si>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</si>
  <si>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</si>
  <si>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</si>
  <si>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</si>
  <si>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</si>
  <si>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</si>
  <si>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</si>
  <si>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</si>
  <si>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</si>
  <si>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</si>
  <si>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</si>
  <si>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</si>
  <si>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</si>
  <si>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</si>
  <si>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</si>
  <si>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</si>
  <si>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</si>
  <si>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</si>
  <si>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</si>
  <si>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</si>
  <si>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</si>
  <si>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</si>
  <si>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</si>
  <si>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</si>
  <si>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</si>
  <si>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</si>
  <si>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</si>
  <si>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</si>
  <si>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</si>
  <si>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</si>
  <si>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</si>
  <si>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</si>
  <si>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</si>
  <si>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</si>
  <si>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</si>
  <si>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</si>
  <si>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</si>
  <si>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</si>
  <si>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</si>
  <si>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</si>
  <si>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</si>
  <si>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</si>
  <si>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</si>
  <si>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</si>
  <si>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</si>
  <si>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</si>
  <si>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</si>
  <si>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</si>
  <si>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</si>
  <si>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</si>
  <si>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</si>
  <si>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</si>
  <si>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</si>
  <si>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</si>
  <si>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</si>
  <si>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</si>
  <si>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</si>
  <si>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</si>
  <si>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</si>
  <si>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</si>
  <si>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</si>
  <si>
    <t>猪年流通币</t>
  </si>
  <si>
    <t>南京文交所挂牌藏品2016年12月26日市场采集表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</si>
</sst>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66">
      <selection activeCell="A1" sqref="A1:H199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206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39</v>
      </c>
      <c r="D3" s="6">
        <v>40</v>
      </c>
      <c r="E3" s="6">
        <v>38</v>
      </c>
      <c r="F3" s="7">
        <f aca="true" t="shared" si="0" ref="F3:F11">(D3+C3+E3)/3</f>
        <v>39</v>
      </c>
      <c r="G3" s="8">
        <f aca="true" t="shared" si="1" ref="G3:G11">F3*1.3</f>
        <v>50.7</v>
      </c>
      <c r="H3" s="9">
        <v>26.130000000000003</v>
      </c>
    </row>
    <row r="4" spans="1:8" ht="14.25">
      <c r="A4" s="6">
        <v>501002</v>
      </c>
      <c r="B4" s="6" t="s">
        <v>9</v>
      </c>
      <c r="C4" s="6">
        <v>240</v>
      </c>
      <c r="D4" s="6">
        <v>235</v>
      </c>
      <c r="E4" s="6">
        <v>226</v>
      </c>
      <c r="F4" s="7">
        <f t="shared" si="0"/>
        <v>233.66666666666666</v>
      </c>
      <c r="G4" s="8">
        <f t="shared" si="1"/>
        <v>303.76666666666665</v>
      </c>
      <c r="H4" s="10">
        <v>536.28</v>
      </c>
    </row>
    <row r="5" spans="1:8" ht="14.25">
      <c r="A5" s="6">
        <v>501003</v>
      </c>
      <c r="B5" s="6" t="s">
        <v>10</v>
      </c>
      <c r="C5" s="6">
        <v>76</v>
      </c>
      <c r="D5" s="6">
        <v>78</v>
      </c>
      <c r="E5" s="6">
        <v>75</v>
      </c>
      <c r="F5" s="7">
        <f t="shared" si="0"/>
        <v>76.33333333333333</v>
      </c>
      <c r="G5" s="8">
        <f t="shared" si="1"/>
        <v>99.23333333333333</v>
      </c>
      <c r="H5" s="9">
        <v>84.85</v>
      </c>
    </row>
    <row r="6" spans="1:8" ht="14.25">
      <c r="A6" s="6">
        <v>501004</v>
      </c>
      <c r="B6" s="6" t="s">
        <v>11</v>
      </c>
      <c r="C6" s="6">
        <v>80</v>
      </c>
      <c r="D6" s="6">
        <v>75</v>
      </c>
      <c r="E6" s="6">
        <v>71</v>
      </c>
      <c r="F6" s="7">
        <f t="shared" si="0"/>
        <v>75.33333333333333</v>
      </c>
      <c r="G6" s="8">
        <f t="shared" si="1"/>
        <v>97.93333333333334</v>
      </c>
      <c r="H6" s="9">
        <v>85.976</v>
      </c>
    </row>
    <row r="7" spans="1:8" ht="14.25">
      <c r="A7" s="6">
        <v>501005</v>
      </c>
      <c r="B7" s="6" t="s">
        <v>12</v>
      </c>
      <c r="C7" s="6">
        <v>15</v>
      </c>
      <c r="D7" s="6">
        <v>15</v>
      </c>
      <c r="E7" s="6">
        <v>13</v>
      </c>
      <c r="F7" s="7">
        <f t="shared" si="0"/>
        <v>14.333333333333334</v>
      </c>
      <c r="G7" s="8">
        <f t="shared" si="1"/>
        <v>18.633333333333336</v>
      </c>
      <c r="H7" s="9">
        <v>15.568000000000001</v>
      </c>
    </row>
    <row r="8" spans="1:8" ht="14.25">
      <c r="A8" s="6">
        <v>501006</v>
      </c>
      <c r="B8" s="6" t="s">
        <v>13</v>
      </c>
      <c r="C8" s="6">
        <v>1900</v>
      </c>
      <c r="D8" s="6">
        <v>1980</v>
      </c>
      <c r="E8" s="6">
        <v>1880</v>
      </c>
      <c r="F8" s="7">
        <f t="shared" si="0"/>
        <v>1920</v>
      </c>
      <c r="G8" s="8">
        <f t="shared" si="1"/>
        <v>2496</v>
      </c>
      <c r="H8" s="11">
        <v>2419.6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99.77799999999999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4.83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3.2560000000000002</v>
      </c>
    </row>
    <row r="12" spans="1:8" ht="14.25">
      <c r="A12" s="6">
        <v>502001</v>
      </c>
      <c r="B12" s="6" t="s">
        <v>17</v>
      </c>
      <c r="C12" s="6">
        <v>82</v>
      </c>
      <c r="D12" s="6">
        <v>82</v>
      </c>
      <c r="E12" s="6">
        <v>80</v>
      </c>
      <c r="F12" s="7">
        <f aca="true" t="shared" si="2" ref="F12:F75">(D12+C12+E12)/3</f>
        <v>81.33333333333333</v>
      </c>
      <c r="G12" s="8">
        <f aca="true" t="shared" si="3" ref="G12:G75">F12*1.3</f>
        <v>105.73333333333333</v>
      </c>
      <c r="H12" s="9">
        <v>59.096000000000004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369.94</v>
      </c>
    </row>
    <row r="14" spans="1:8" ht="14.25">
      <c r="A14" s="12">
        <v>503002</v>
      </c>
      <c r="B14" s="12" t="s">
        <v>19</v>
      </c>
      <c r="C14" s="6">
        <v>1480</v>
      </c>
      <c r="D14" s="6">
        <v>1500</v>
      </c>
      <c r="E14" s="6">
        <v>1450</v>
      </c>
      <c r="F14" s="7">
        <f t="shared" si="2"/>
        <v>1476.6666666666667</v>
      </c>
      <c r="G14" s="8">
        <f t="shared" si="3"/>
        <v>1919.6666666666667</v>
      </c>
      <c r="H14" s="11">
        <v>1190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1478.42</v>
      </c>
    </row>
    <row r="16" spans="1:8" ht="14.25">
      <c r="A16" s="12">
        <v>503004</v>
      </c>
      <c r="B16" s="12" t="s">
        <v>21</v>
      </c>
      <c r="C16" s="6">
        <v>338</v>
      </c>
      <c r="D16" s="6">
        <v>338</v>
      </c>
      <c r="E16" s="6">
        <v>335</v>
      </c>
      <c r="F16" s="7">
        <f t="shared" si="2"/>
        <v>337</v>
      </c>
      <c r="G16" s="8">
        <f t="shared" si="3"/>
        <v>438.1</v>
      </c>
      <c r="H16" s="10">
        <v>264.71999999999997</v>
      </c>
    </row>
    <row r="17" spans="1:8" ht="14.25">
      <c r="A17" s="12">
        <v>503005</v>
      </c>
      <c r="B17" s="12" t="s">
        <v>22</v>
      </c>
      <c r="C17" s="6">
        <v>4450</v>
      </c>
      <c r="D17" s="6">
        <v>4450</v>
      </c>
      <c r="E17" s="6">
        <v>4350</v>
      </c>
      <c r="F17" s="7">
        <f t="shared" si="2"/>
        <v>4416.666666666667</v>
      </c>
      <c r="G17" s="8">
        <f t="shared" si="3"/>
        <v>5741.666666666667</v>
      </c>
      <c r="H17" s="10">
        <v>3443.8</v>
      </c>
    </row>
    <row r="18" spans="1:8" ht="14.25">
      <c r="A18" s="6">
        <v>601001</v>
      </c>
      <c r="B18" s="6" t="s">
        <v>23</v>
      </c>
      <c r="C18" s="6">
        <v>45</v>
      </c>
      <c r="D18" s="6">
        <v>43</v>
      </c>
      <c r="E18" s="6">
        <v>42</v>
      </c>
      <c r="F18" s="7">
        <f t="shared" si="2"/>
        <v>43.333333333333336</v>
      </c>
      <c r="G18" s="8">
        <f t="shared" si="3"/>
        <v>56.333333333333336</v>
      </c>
      <c r="H18" s="9">
        <v>78.05999999999999</v>
      </c>
    </row>
    <row r="19" spans="1:8" ht="14.25">
      <c r="A19" s="6">
        <v>601002</v>
      </c>
      <c r="B19" s="6" t="s">
        <v>24</v>
      </c>
      <c r="C19" s="6">
        <v>48</v>
      </c>
      <c r="D19" s="6">
        <v>47</v>
      </c>
      <c r="E19" s="6">
        <v>45</v>
      </c>
      <c r="F19" s="7">
        <f t="shared" si="2"/>
        <v>46.666666666666664</v>
      </c>
      <c r="G19" s="8">
        <f t="shared" si="3"/>
        <v>60.666666666666664</v>
      </c>
      <c r="H19" s="9">
        <v>66.20400000000001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1899.4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606.16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709.242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1795</v>
      </c>
      <c r="F23" s="7">
        <f t="shared" si="2"/>
        <v>1801.6666666666667</v>
      </c>
      <c r="G23" s="8">
        <f t="shared" si="3"/>
        <v>2342.166666666667</v>
      </c>
      <c r="H23" s="9">
        <v>1326.78</v>
      </c>
    </row>
    <row r="24" spans="1:8" ht="15" customHeight="1">
      <c r="A24" s="6">
        <v>601007</v>
      </c>
      <c r="B24" s="6" t="s">
        <v>29</v>
      </c>
      <c r="C24" s="6">
        <v>52</v>
      </c>
      <c r="D24" s="6">
        <v>52</v>
      </c>
      <c r="E24" s="6">
        <v>50</v>
      </c>
      <c r="F24" s="7">
        <f t="shared" si="2"/>
        <v>51.333333333333336</v>
      </c>
      <c r="G24" s="8">
        <f t="shared" si="3"/>
        <v>66.73333333333333</v>
      </c>
      <c r="H24" s="9">
        <v>238.86599999999999</v>
      </c>
    </row>
    <row r="25" spans="1:8" ht="14.25">
      <c r="A25" s="6">
        <v>601008</v>
      </c>
      <c r="B25" s="6" t="s">
        <v>30</v>
      </c>
      <c r="C25" s="6">
        <v>40</v>
      </c>
      <c r="D25" s="6">
        <v>38</v>
      </c>
      <c r="E25" s="6">
        <v>36</v>
      </c>
      <c r="F25" s="7">
        <f t="shared" si="2"/>
        <v>38</v>
      </c>
      <c r="G25" s="8">
        <f t="shared" si="3"/>
        <v>49.4</v>
      </c>
      <c r="H25" s="9">
        <v>79.964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2525.2</v>
      </c>
    </row>
    <row r="27" spans="1:8" ht="14.25">
      <c r="A27" s="6">
        <v>601010</v>
      </c>
      <c r="B27" s="6" t="s">
        <v>32</v>
      </c>
      <c r="C27" s="6">
        <v>45</v>
      </c>
      <c r="D27" s="6">
        <v>43</v>
      </c>
      <c r="E27" s="6">
        <v>43</v>
      </c>
      <c r="F27" s="7">
        <f t="shared" si="2"/>
        <v>43.666666666666664</v>
      </c>
      <c r="G27" s="8">
        <f t="shared" si="3"/>
        <v>56.766666666666666</v>
      </c>
      <c r="H27" s="9">
        <v>117.06599999999999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2758.4399999999996</v>
      </c>
    </row>
    <row r="29" spans="1:8" ht="14.25">
      <c r="A29" s="6">
        <v>601012</v>
      </c>
      <c r="B29" s="6" t="s">
        <v>34</v>
      </c>
      <c r="C29" s="6">
        <v>40</v>
      </c>
      <c r="D29" s="6">
        <v>41</v>
      </c>
      <c r="E29" s="6">
        <v>39</v>
      </c>
      <c r="F29" s="7">
        <f t="shared" si="2"/>
        <v>40</v>
      </c>
      <c r="G29" s="8">
        <f t="shared" si="3"/>
        <v>52</v>
      </c>
      <c r="H29" s="9">
        <v>68.122</v>
      </c>
    </row>
    <row r="30" spans="1:8" ht="14.25">
      <c r="A30" s="6">
        <v>601013</v>
      </c>
      <c r="B30" s="6" t="s">
        <v>35</v>
      </c>
      <c r="C30" s="6">
        <v>190</v>
      </c>
      <c r="D30" s="6">
        <v>186</v>
      </c>
      <c r="E30" s="6">
        <v>183</v>
      </c>
      <c r="F30" s="7">
        <f t="shared" si="2"/>
        <v>186.33333333333334</v>
      </c>
      <c r="G30" s="8">
        <f t="shared" si="3"/>
        <v>242.23333333333335</v>
      </c>
      <c r="H30" s="10">
        <v>232.36000000000004</v>
      </c>
    </row>
    <row r="31" spans="1:8" ht="14.25">
      <c r="A31" s="6">
        <v>601014</v>
      </c>
      <c r="B31" s="6" t="s">
        <v>36</v>
      </c>
      <c r="C31" s="6">
        <v>43</v>
      </c>
      <c r="D31" s="6">
        <v>43</v>
      </c>
      <c r="E31" s="6">
        <v>42</v>
      </c>
      <c r="F31" s="7">
        <f t="shared" si="2"/>
        <v>42.666666666666664</v>
      </c>
      <c r="G31" s="8">
        <f t="shared" si="3"/>
        <v>55.46666666666667</v>
      </c>
      <c r="H31" s="9">
        <v>90.566</v>
      </c>
    </row>
    <row r="32" spans="1:8" ht="14.25">
      <c r="A32" s="6">
        <v>601015</v>
      </c>
      <c r="B32" s="6" t="s">
        <v>37</v>
      </c>
      <c r="C32" s="6">
        <v>30</v>
      </c>
      <c r="D32" s="6">
        <v>31</v>
      </c>
      <c r="E32" s="6">
        <v>28</v>
      </c>
      <c r="F32" s="7">
        <f t="shared" si="2"/>
        <v>29.666666666666668</v>
      </c>
      <c r="G32" s="8">
        <f t="shared" si="3"/>
        <v>38.56666666666667</v>
      </c>
      <c r="H32" s="9">
        <v>68.954</v>
      </c>
    </row>
    <row r="33" spans="1:8" ht="15" customHeight="1">
      <c r="A33" s="6">
        <v>601016</v>
      </c>
      <c r="B33" s="6" t="s">
        <v>38</v>
      </c>
      <c r="C33" s="6">
        <v>62</v>
      </c>
      <c r="D33" s="6">
        <v>63</v>
      </c>
      <c r="E33" s="6">
        <v>61</v>
      </c>
      <c r="F33" s="7">
        <f t="shared" si="2"/>
        <v>62</v>
      </c>
      <c r="G33" s="8">
        <f t="shared" si="3"/>
        <v>80.60000000000001</v>
      </c>
      <c r="H33" s="9">
        <v>141.93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479.12800000000004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177.088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15765.997999999998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1732.3940000000002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255.1</v>
      </c>
    </row>
    <row r="39" spans="1:8" ht="14.25">
      <c r="A39" s="6">
        <v>602001</v>
      </c>
      <c r="B39" s="6" t="s">
        <v>44</v>
      </c>
      <c r="C39" s="6">
        <v>50</v>
      </c>
      <c r="D39" s="6">
        <v>48</v>
      </c>
      <c r="E39" s="6">
        <v>45</v>
      </c>
      <c r="F39" s="7">
        <f t="shared" si="2"/>
        <v>47.666666666666664</v>
      </c>
      <c r="G39" s="8">
        <f t="shared" si="3"/>
        <v>61.96666666666667</v>
      </c>
      <c r="H39" s="9">
        <v>178.668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528.64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87760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1476.2</v>
      </c>
    </row>
    <row r="43" spans="1:8" ht="14.25">
      <c r="A43" s="6">
        <v>602005</v>
      </c>
      <c r="B43" s="6" t="s">
        <v>48</v>
      </c>
      <c r="C43" s="6">
        <v>45</v>
      </c>
      <c r="D43" s="6">
        <v>44</v>
      </c>
      <c r="E43" s="6">
        <v>44</v>
      </c>
      <c r="F43" s="7">
        <f t="shared" si="2"/>
        <v>44.333333333333336</v>
      </c>
      <c r="G43" s="8">
        <f t="shared" si="3"/>
        <v>57.63333333333334</v>
      </c>
      <c r="H43" s="9">
        <v>206.802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334.584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76.22999999999999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1013.9799999999999</v>
      </c>
    </row>
    <row r="47" spans="1:8" ht="14.25">
      <c r="A47" s="6">
        <v>602009</v>
      </c>
      <c r="B47" s="6" t="s">
        <v>52</v>
      </c>
      <c r="C47" s="6">
        <v>55</v>
      </c>
      <c r="D47" s="6">
        <v>53</v>
      </c>
      <c r="E47" s="6">
        <v>53</v>
      </c>
      <c r="F47" s="7">
        <f t="shared" si="2"/>
        <v>53.666666666666664</v>
      </c>
      <c r="G47" s="8">
        <f t="shared" si="3"/>
        <v>69.76666666666667</v>
      </c>
      <c r="H47" s="9">
        <v>452.422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347.78000000000003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169.384</v>
      </c>
    </row>
    <row r="50" spans="1:8" ht="14.25">
      <c r="A50" s="6">
        <v>602012</v>
      </c>
      <c r="B50" s="6" t="s">
        <v>55</v>
      </c>
      <c r="C50" s="6">
        <v>275</v>
      </c>
      <c r="D50" s="6">
        <v>272</v>
      </c>
      <c r="E50" s="6">
        <v>270</v>
      </c>
      <c r="F50" s="7">
        <f t="shared" si="2"/>
        <v>272.3333333333333</v>
      </c>
      <c r="G50" s="8">
        <f t="shared" si="3"/>
        <v>354.0333333333333</v>
      </c>
      <c r="H50" s="10">
        <v>274.8</v>
      </c>
    </row>
    <row r="51" spans="1:8" ht="14.25">
      <c r="A51" s="6">
        <v>602013</v>
      </c>
      <c r="B51" s="6" t="s">
        <v>56</v>
      </c>
      <c r="C51" s="6">
        <v>350</v>
      </c>
      <c r="D51" s="6">
        <v>346</v>
      </c>
      <c r="E51" s="6">
        <v>345</v>
      </c>
      <c r="F51" s="7">
        <f t="shared" si="2"/>
        <v>347</v>
      </c>
      <c r="G51" s="8">
        <f t="shared" si="3"/>
        <v>451.1</v>
      </c>
      <c r="H51" s="10">
        <v>347.32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749.18</v>
      </c>
    </row>
    <row r="53" spans="1:8" ht="14.25">
      <c r="A53" s="6">
        <v>602015</v>
      </c>
      <c r="B53" s="6" t="s">
        <v>58</v>
      </c>
      <c r="C53" s="6">
        <v>268</v>
      </c>
      <c r="D53" s="6">
        <v>268</v>
      </c>
      <c r="E53" s="6">
        <v>265</v>
      </c>
      <c r="F53" s="7">
        <f t="shared" si="2"/>
        <v>267</v>
      </c>
      <c r="G53" s="8">
        <f t="shared" si="3"/>
        <v>347.1</v>
      </c>
      <c r="H53" s="10">
        <v>633.28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4538.64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700.14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1560.16</v>
      </c>
    </row>
    <row r="57" spans="1:8" ht="14.25">
      <c r="A57" s="6">
        <v>602019</v>
      </c>
      <c r="B57" s="6" t="s">
        <v>62</v>
      </c>
      <c r="C57" s="6">
        <v>360</v>
      </c>
      <c r="D57" s="6">
        <v>359</v>
      </c>
      <c r="E57" s="6">
        <v>358</v>
      </c>
      <c r="F57" s="7">
        <f t="shared" si="2"/>
        <v>359</v>
      </c>
      <c r="G57" s="8">
        <f t="shared" si="3"/>
        <v>466.7</v>
      </c>
      <c r="H57" s="10">
        <v>646.42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141.32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730.4399999999999</v>
      </c>
    </row>
    <row r="60" spans="1:8" ht="15" customHeight="1">
      <c r="A60" s="6">
        <v>602022</v>
      </c>
      <c r="B60" s="6" t="s">
        <v>65</v>
      </c>
      <c r="C60" s="6">
        <v>530</v>
      </c>
      <c r="D60" s="6">
        <v>525</v>
      </c>
      <c r="E60" s="6">
        <v>520</v>
      </c>
      <c r="F60" s="7">
        <f t="shared" si="2"/>
        <v>525</v>
      </c>
      <c r="G60" s="8">
        <f t="shared" si="3"/>
        <v>682.5</v>
      </c>
      <c r="H60" s="10">
        <v>383.62</v>
      </c>
    </row>
    <row r="61" spans="1:8" ht="15" customHeight="1">
      <c r="A61" s="6">
        <v>602023</v>
      </c>
      <c r="B61" s="6" t="s">
        <v>66</v>
      </c>
      <c r="C61" s="6">
        <v>550</v>
      </c>
      <c r="D61" s="6">
        <v>540</v>
      </c>
      <c r="E61" s="6">
        <v>535</v>
      </c>
      <c r="F61" s="7">
        <f t="shared" si="2"/>
        <v>541.6666666666666</v>
      </c>
      <c r="G61" s="8">
        <f t="shared" si="3"/>
        <v>704.1666666666666</v>
      </c>
      <c r="H61" s="10">
        <v>3466.6200000000003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137.078</v>
      </c>
    </row>
    <row r="63" spans="1:8" ht="14.25">
      <c r="A63" s="6">
        <v>602025</v>
      </c>
      <c r="B63" s="6" t="s">
        <v>68</v>
      </c>
      <c r="C63" s="6">
        <v>180</v>
      </c>
      <c r="D63" s="6">
        <v>182</v>
      </c>
      <c r="E63" s="6">
        <v>178</v>
      </c>
      <c r="F63" s="7">
        <f t="shared" si="2"/>
        <v>180</v>
      </c>
      <c r="G63" s="8">
        <f t="shared" si="3"/>
        <v>234</v>
      </c>
      <c r="H63" s="10">
        <v>386.46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233.208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936.534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158.64000000000001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188.38600000000002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76.232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41.628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126.20599999999999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298.06</v>
      </c>
    </row>
    <row r="72" spans="1:8" ht="14.25">
      <c r="A72" s="6">
        <v>602034</v>
      </c>
      <c r="B72" s="6" t="s">
        <v>77</v>
      </c>
      <c r="C72" s="6">
        <v>110</v>
      </c>
      <c r="D72" s="6">
        <v>108</v>
      </c>
      <c r="E72" s="6">
        <v>109</v>
      </c>
      <c r="F72" s="7">
        <f t="shared" si="2"/>
        <v>109</v>
      </c>
      <c r="G72" s="8">
        <f t="shared" si="3"/>
        <v>141.70000000000002</v>
      </c>
      <c r="H72" s="7">
        <v>184.51000000000002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205.68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366.68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75.634</v>
      </c>
    </row>
    <row r="76" spans="1:8" ht="14.25">
      <c r="A76" s="6">
        <v>602038</v>
      </c>
      <c r="B76" s="6" t="s">
        <v>81</v>
      </c>
      <c r="C76" s="6">
        <v>178</v>
      </c>
      <c r="D76" s="6">
        <v>176</v>
      </c>
      <c r="E76" s="6">
        <v>175</v>
      </c>
      <c r="F76" s="7">
        <f>(D76+C76+E76)/3</f>
        <v>176.33333333333334</v>
      </c>
      <c r="G76" s="8">
        <f>F76*1.3</f>
        <v>229.23333333333335</v>
      </c>
      <c r="H76" s="9">
        <v>497.14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316.6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138.852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376.668</v>
      </c>
    </row>
    <row r="80" spans="1:8" ht="14.25">
      <c r="A80" s="6">
        <v>605002</v>
      </c>
      <c r="B80" s="6" t="s">
        <v>85</v>
      </c>
      <c r="C80" s="6">
        <v>32</v>
      </c>
      <c r="D80" s="6">
        <v>30</v>
      </c>
      <c r="E80" s="6">
        <v>28</v>
      </c>
      <c r="F80" s="7">
        <f t="shared" si="4"/>
        <v>30</v>
      </c>
      <c r="G80" s="8">
        <f t="shared" si="5"/>
        <v>39</v>
      </c>
      <c r="H80" s="9">
        <v>117.314</v>
      </c>
    </row>
    <row r="81" spans="1:8" ht="14.25">
      <c r="A81" s="6">
        <v>605003</v>
      </c>
      <c r="B81" s="6" t="s">
        <v>86</v>
      </c>
      <c r="C81" s="6">
        <v>1450</v>
      </c>
      <c r="D81" s="6">
        <v>1400</v>
      </c>
      <c r="E81" s="6">
        <v>1300</v>
      </c>
      <c r="F81" s="7">
        <f t="shared" si="4"/>
        <v>1383.3333333333333</v>
      </c>
      <c r="G81" s="8">
        <f t="shared" si="5"/>
        <v>1798.3333333333333</v>
      </c>
      <c r="H81" s="10">
        <v>1076.7199999999998</v>
      </c>
    </row>
    <row r="82" spans="1:8" ht="15" customHeight="1">
      <c r="A82" s="6">
        <v>605004</v>
      </c>
      <c r="B82" s="6" t="s">
        <v>87</v>
      </c>
      <c r="C82" s="6">
        <v>39</v>
      </c>
      <c r="D82" s="6">
        <v>39</v>
      </c>
      <c r="E82" s="6">
        <v>38</v>
      </c>
      <c r="F82" s="7">
        <f t="shared" si="4"/>
        <v>38.666666666666664</v>
      </c>
      <c r="G82" s="8">
        <f t="shared" si="5"/>
        <v>50.266666666666666</v>
      </c>
      <c r="H82" s="9">
        <v>30.384000000000004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176.552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2188.96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2044.92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2390.2599999999998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1756.72</v>
      </c>
    </row>
    <row r="88" spans="1:8" ht="14.25">
      <c r="A88" s="6">
        <v>605010</v>
      </c>
      <c r="B88" s="6" t="s">
        <v>93</v>
      </c>
      <c r="C88" s="6">
        <v>36</v>
      </c>
      <c r="D88" s="6">
        <v>38</v>
      </c>
      <c r="E88" s="6">
        <v>35</v>
      </c>
      <c r="F88" s="7">
        <f t="shared" si="4"/>
        <v>36.333333333333336</v>
      </c>
      <c r="G88" s="8">
        <f t="shared" si="5"/>
        <v>47.23333333333334</v>
      </c>
      <c r="H88" s="9">
        <v>51.974000000000004</v>
      </c>
    </row>
    <row r="89" spans="1:8" ht="14.25">
      <c r="A89" s="6">
        <v>605011</v>
      </c>
      <c r="B89" s="6" t="s">
        <v>94</v>
      </c>
      <c r="C89" s="6">
        <v>37</v>
      </c>
      <c r="D89" s="6">
        <v>38</v>
      </c>
      <c r="E89" s="6">
        <v>36</v>
      </c>
      <c r="F89" s="7">
        <f t="shared" si="4"/>
        <v>37</v>
      </c>
      <c r="G89" s="8">
        <f t="shared" si="5"/>
        <v>48.1</v>
      </c>
      <c r="H89" s="9">
        <v>267.068</v>
      </c>
    </row>
    <row r="90" spans="1:8" ht="14.25">
      <c r="A90" s="6">
        <v>605012</v>
      </c>
      <c r="B90" s="6" t="s">
        <v>95</v>
      </c>
      <c r="C90" s="6">
        <v>45</v>
      </c>
      <c r="D90" s="6">
        <v>62</v>
      </c>
      <c r="E90" s="6">
        <v>61</v>
      </c>
      <c r="F90" s="7">
        <f t="shared" si="4"/>
        <v>56</v>
      </c>
      <c r="G90" s="8">
        <f t="shared" si="5"/>
        <v>72.8</v>
      </c>
      <c r="H90" s="9">
        <v>487.59400000000005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4162.526</v>
      </c>
    </row>
    <row r="92" spans="1:8" ht="14.25">
      <c r="A92" s="6">
        <v>605014</v>
      </c>
      <c r="B92" s="6" t="s">
        <v>97</v>
      </c>
      <c r="C92" s="6">
        <v>60</v>
      </c>
      <c r="D92" s="6">
        <v>60</v>
      </c>
      <c r="E92" s="6">
        <v>58</v>
      </c>
      <c r="F92" s="7">
        <f t="shared" si="4"/>
        <v>59.333333333333336</v>
      </c>
      <c r="G92" s="8">
        <f t="shared" si="5"/>
        <v>77.13333333333334</v>
      </c>
      <c r="H92" s="9">
        <v>375.882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53.528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424.0400000000001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204.91800000000003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3517.6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8668.2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616.184</v>
      </c>
    </row>
    <row r="99" spans="1:8" ht="14.25">
      <c r="A99" s="6">
        <v>605021</v>
      </c>
      <c r="B99" s="6" t="s">
        <v>104</v>
      </c>
      <c r="C99" s="6">
        <v>1580</v>
      </c>
      <c r="D99" s="6">
        <v>1580</v>
      </c>
      <c r="E99" s="6">
        <v>1500</v>
      </c>
      <c r="F99" s="7">
        <f t="shared" si="4"/>
        <v>1553.3333333333333</v>
      </c>
      <c r="G99" s="8">
        <f t="shared" si="5"/>
        <v>2019.3333333333333</v>
      </c>
      <c r="H99" s="10">
        <v>2505.02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18680.2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6327.76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199440</v>
      </c>
    </row>
    <row r="103" spans="1:8" ht="14.25">
      <c r="A103" s="6">
        <v>605025</v>
      </c>
      <c r="B103" s="6" t="s">
        <v>108</v>
      </c>
      <c r="C103" s="6">
        <v>780</v>
      </c>
      <c r="D103" s="6">
        <v>760</v>
      </c>
      <c r="E103" s="6">
        <v>750</v>
      </c>
      <c r="F103" s="7">
        <f t="shared" si="4"/>
        <v>763.3333333333334</v>
      </c>
      <c r="G103" s="8">
        <f t="shared" si="5"/>
        <v>992.3333333333334</v>
      </c>
      <c r="H103" s="10">
        <v>3240.86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1756.5999999999997</v>
      </c>
    </row>
    <row r="105" spans="1:8" ht="14.25">
      <c r="A105" s="6">
        <v>605027</v>
      </c>
      <c r="B105" s="6" t="s">
        <v>110</v>
      </c>
      <c r="C105" s="6">
        <v>15.8</v>
      </c>
      <c r="D105" s="6">
        <v>16</v>
      </c>
      <c r="E105" s="6">
        <v>15</v>
      </c>
      <c r="F105" s="7">
        <f t="shared" si="4"/>
        <v>15.6</v>
      </c>
      <c r="G105" s="8">
        <f t="shared" si="5"/>
        <v>20.28</v>
      </c>
      <c r="H105" s="9">
        <v>127.06400000000001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39.46</v>
      </c>
    </row>
    <row r="107" spans="1:8" ht="14.25">
      <c r="A107" s="6">
        <v>605029</v>
      </c>
      <c r="B107" s="6" t="s">
        <v>112</v>
      </c>
      <c r="C107" s="6">
        <v>585</v>
      </c>
      <c r="D107" s="6">
        <v>590</v>
      </c>
      <c r="E107" s="6">
        <v>580</v>
      </c>
      <c r="F107" s="7">
        <f t="shared" si="4"/>
        <v>585</v>
      </c>
      <c r="G107" s="8">
        <f t="shared" si="5"/>
        <v>760.5</v>
      </c>
      <c r="H107" s="9">
        <v>389.898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45.842</v>
      </c>
    </row>
    <row r="109" spans="1:8" s="1" customFormat="1" ht="14.25">
      <c r="A109" s="13">
        <v>605031</v>
      </c>
      <c r="B109" s="13" t="s">
        <v>114</v>
      </c>
      <c r="C109" s="13">
        <v>9.8</v>
      </c>
      <c r="D109" s="13">
        <v>10</v>
      </c>
      <c r="E109" s="13">
        <v>9.5</v>
      </c>
      <c r="F109" s="14">
        <f t="shared" si="4"/>
        <v>9.766666666666667</v>
      </c>
      <c r="G109" s="8">
        <f t="shared" si="5"/>
        <v>12.696666666666669</v>
      </c>
      <c r="H109" s="9">
        <v>23.64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39.19199999999999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16576.66</v>
      </c>
    </row>
    <row r="112" spans="1:8" ht="14.25">
      <c r="A112" s="6">
        <v>605034</v>
      </c>
      <c r="B112" s="6" t="s">
        <v>117</v>
      </c>
      <c r="C112" s="6">
        <v>1780</v>
      </c>
      <c r="D112" s="6">
        <v>1700</v>
      </c>
      <c r="E112" s="6">
        <v>1600</v>
      </c>
      <c r="F112" s="7">
        <f t="shared" si="4"/>
        <v>1693.3333333333333</v>
      </c>
      <c r="G112" s="8">
        <f t="shared" si="5"/>
        <v>2201.3333333333335</v>
      </c>
      <c r="H112" s="10">
        <v>24405.62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2263.48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2070.6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19824.78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4033.6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2594.2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929.7300000000001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55.498000000000005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96402.66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21960.02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734.36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159.424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1860.2599999999998</v>
      </c>
    </row>
    <row r="125" spans="1:8" ht="14.25">
      <c r="A125" s="6">
        <v>605047</v>
      </c>
      <c r="B125" s="6" t="s">
        <v>130</v>
      </c>
      <c r="C125" s="6">
        <v>108</v>
      </c>
      <c r="D125" s="6">
        <v>105</v>
      </c>
      <c r="E125" s="6">
        <v>100</v>
      </c>
      <c r="F125" s="7">
        <f t="shared" si="4"/>
        <v>104.33333333333333</v>
      </c>
      <c r="G125" s="8">
        <f t="shared" si="5"/>
        <v>135.63333333333333</v>
      </c>
      <c r="H125" s="9">
        <v>55.013999999999996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77.80199999999999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60.410000000000004</v>
      </c>
    </row>
    <row r="128" spans="1:8" ht="14.25">
      <c r="A128" s="6">
        <v>605050</v>
      </c>
      <c r="B128" s="6" t="s">
        <v>133</v>
      </c>
      <c r="C128" s="6">
        <v>25.5</v>
      </c>
      <c r="D128" s="6">
        <v>25</v>
      </c>
      <c r="E128" s="6">
        <v>24</v>
      </c>
      <c r="F128" s="7">
        <f t="shared" si="4"/>
        <v>24.833333333333332</v>
      </c>
      <c r="G128" s="8">
        <f t="shared" si="5"/>
        <v>32.28333333333333</v>
      </c>
      <c r="H128" s="9">
        <v>46.454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5414.719999999999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1887.08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276.278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166.13600000000002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197.494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307.52200000000005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53.916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3016.3200000000006</v>
      </c>
    </row>
    <row r="137" spans="1:8" ht="14.25">
      <c r="A137" s="6">
        <v>605062</v>
      </c>
      <c r="B137" s="6" t="s">
        <v>142</v>
      </c>
      <c r="C137" s="6">
        <v>68</v>
      </c>
      <c r="D137" s="6">
        <v>67</v>
      </c>
      <c r="E137" s="6">
        <v>65</v>
      </c>
      <c r="F137" s="7">
        <f t="shared" si="4"/>
        <v>66.66666666666667</v>
      </c>
      <c r="G137" s="8">
        <f t="shared" si="5"/>
        <v>86.66666666666667</v>
      </c>
      <c r="H137" s="9">
        <v>65.16600000000001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42.474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332.91999999999996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20.274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257.16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51.49000000000001</v>
      </c>
    </row>
    <row r="143" spans="1:8" ht="14.25">
      <c r="A143" s="6">
        <v>701004</v>
      </c>
      <c r="B143" s="6" t="s">
        <v>205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85.314</v>
      </c>
    </row>
    <row r="144" spans="1:8" ht="15" customHeight="1">
      <c r="A144" s="6">
        <v>701005</v>
      </c>
      <c r="B144" s="6" t="s">
        <v>148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39.122</v>
      </c>
    </row>
    <row r="145" spans="1:8" ht="15" customHeight="1">
      <c r="A145" s="6">
        <v>701006</v>
      </c>
      <c r="B145" s="6" t="s">
        <v>149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209.8</v>
      </c>
    </row>
    <row r="146" spans="1:8" ht="15" customHeight="1">
      <c r="A146" s="6">
        <v>701007</v>
      </c>
      <c r="B146" s="6" t="s">
        <v>150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42.226</v>
      </c>
    </row>
    <row r="147" spans="1:8" ht="14.25">
      <c r="A147" s="6">
        <v>701008</v>
      </c>
      <c r="B147" s="6" t="s">
        <v>151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39.874</v>
      </c>
    </row>
    <row r="148" spans="1:8" ht="14.25">
      <c r="A148" s="6">
        <v>701009</v>
      </c>
      <c r="B148" s="6" t="s">
        <v>152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558.9399999999999</v>
      </c>
    </row>
    <row r="149" spans="1:8" ht="14.25">
      <c r="A149" s="6">
        <v>701010</v>
      </c>
      <c r="B149" s="6" t="s">
        <v>153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507.5200000000001</v>
      </c>
    </row>
    <row r="150" spans="1:8" ht="14.25">
      <c r="A150" s="6">
        <v>701011</v>
      </c>
      <c r="B150" s="6" t="s">
        <v>154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231.54000000000002</v>
      </c>
    </row>
    <row r="151" spans="1:8" ht="14.25">
      <c r="A151" s="6">
        <v>702001</v>
      </c>
      <c r="B151" s="6" t="s">
        <v>155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5915.8</v>
      </c>
    </row>
    <row r="152" spans="1:8" ht="14.25">
      <c r="A152" s="6">
        <v>702002</v>
      </c>
      <c r="B152" s="6" t="s">
        <v>156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3170.0600000000004</v>
      </c>
    </row>
    <row r="153" spans="1:8" ht="14.25">
      <c r="A153" s="6">
        <v>801001</v>
      </c>
      <c r="B153" s="6" t="s">
        <v>157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20536</v>
      </c>
    </row>
    <row r="154" spans="1:8" ht="14.25">
      <c r="A154" s="6">
        <v>801002</v>
      </c>
      <c r="B154" s="6" t="s">
        <v>158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9532</v>
      </c>
    </row>
    <row r="155" spans="1:8" ht="14.25">
      <c r="A155" s="6">
        <v>801003</v>
      </c>
      <c r="B155" s="6" t="s">
        <v>159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9448</v>
      </c>
    </row>
    <row r="156" spans="1:8" ht="14.25">
      <c r="A156" s="6">
        <v>802001</v>
      </c>
      <c r="B156" s="6" t="s">
        <v>160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46416.8</v>
      </c>
    </row>
    <row r="157" spans="1:8" ht="14.25">
      <c r="A157" s="6">
        <v>802002</v>
      </c>
      <c r="B157" s="6" t="s">
        <v>161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16918</v>
      </c>
    </row>
    <row r="158" spans="1:8" ht="14.25">
      <c r="A158" s="6">
        <v>802003</v>
      </c>
      <c r="B158" s="6" t="s">
        <v>162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2900.4</v>
      </c>
    </row>
    <row r="159" spans="1:8" ht="14.25">
      <c r="A159" s="12">
        <v>802004</v>
      </c>
      <c r="B159" s="12" t="s">
        <v>163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5976.4</v>
      </c>
    </row>
    <row r="160" spans="1:8" ht="14.25">
      <c r="A160" s="6">
        <v>802005</v>
      </c>
      <c r="B160" s="6" t="s">
        <v>164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1796.2</v>
      </c>
    </row>
    <row r="161" spans="1:8" ht="14.25">
      <c r="A161" s="6">
        <v>802006</v>
      </c>
      <c r="B161" s="6" t="s">
        <v>165</v>
      </c>
      <c r="C161" s="6">
        <v>2300</v>
      </c>
      <c r="D161" s="6">
        <v>2280</v>
      </c>
      <c r="E161" s="6">
        <v>2250</v>
      </c>
      <c r="F161" s="7">
        <f t="shared" si="8"/>
        <v>2276.6666666666665</v>
      </c>
      <c r="G161" s="8">
        <f t="shared" si="9"/>
        <v>2959.6666666666665</v>
      </c>
      <c r="H161" s="10">
        <v>7211.8</v>
      </c>
    </row>
    <row r="162" spans="1:8" ht="14.25">
      <c r="A162" s="6">
        <v>802007</v>
      </c>
      <c r="B162" s="6" t="s">
        <v>166</v>
      </c>
      <c r="C162" s="6">
        <v>1850</v>
      </c>
      <c r="D162" s="6">
        <v>1800</v>
      </c>
      <c r="E162" s="6">
        <v>1780</v>
      </c>
      <c r="F162" s="7">
        <f t="shared" si="8"/>
        <v>1810</v>
      </c>
      <c r="G162" s="8">
        <f t="shared" si="9"/>
        <v>2353</v>
      </c>
      <c r="H162" s="11">
        <v>1339.4</v>
      </c>
    </row>
    <row r="163" spans="1:8" ht="14.25">
      <c r="A163" s="6">
        <v>802008</v>
      </c>
      <c r="B163" s="6" t="s">
        <v>167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1220.8</v>
      </c>
    </row>
    <row r="164" spans="1:8" ht="14.25">
      <c r="A164" s="6">
        <v>802009</v>
      </c>
      <c r="B164" s="6" t="s">
        <v>168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4770</v>
      </c>
    </row>
    <row r="165" spans="1:8" ht="14.25">
      <c r="A165" s="6">
        <v>803001</v>
      </c>
      <c r="B165" s="6" t="s">
        <v>169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5757.4</v>
      </c>
    </row>
    <row r="166" spans="1:8" ht="14.25">
      <c r="A166" s="6">
        <v>803002</v>
      </c>
      <c r="B166" s="6" t="s">
        <v>170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4303.6</v>
      </c>
    </row>
    <row r="167" spans="1:8" ht="14.25">
      <c r="A167" s="6">
        <v>803003</v>
      </c>
      <c r="B167" s="6" t="s">
        <v>171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12232</v>
      </c>
    </row>
    <row r="168" spans="1:8" ht="14.25">
      <c r="A168" s="6">
        <v>803004</v>
      </c>
      <c r="B168" s="6" t="s">
        <v>172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4271.6</v>
      </c>
    </row>
    <row r="169" spans="1:8" ht="14.25">
      <c r="A169" s="6">
        <v>805001</v>
      </c>
      <c r="B169" s="6" t="s">
        <v>173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7065.839999999999</v>
      </c>
    </row>
    <row r="170" spans="1:8" ht="14.25">
      <c r="A170" s="6">
        <v>805002</v>
      </c>
      <c r="B170" s="6" t="s">
        <v>174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1007.1400000000001</v>
      </c>
    </row>
    <row r="171" spans="1:8" ht="14.25">
      <c r="A171" s="6">
        <v>805003</v>
      </c>
      <c r="B171" s="6" t="s">
        <v>175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1762.6</v>
      </c>
    </row>
    <row r="172" spans="1:8" ht="14.25">
      <c r="A172" s="6">
        <v>805004</v>
      </c>
      <c r="B172" s="6" t="s">
        <v>176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177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4258.2</v>
      </c>
    </row>
    <row r="174" spans="1:8" ht="14.25">
      <c r="A174" s="6">
        <v>805006</v>
      </c>
      <c r="B174" s="6" t="s">
        <v>178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11642.74</v>
      </c>
    </row>
    <row r="175" spans="1:8" ht="14.25">
      <c r="A175" s="15">
        <v>805007</v>
      </c>
      <c r="B175" s="6" t="s">
        <v>179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1973.64</v>
      </c>
    </row>
    <row r="176" spans="1:8" ht="14.25">
      <c r="A176" s="15">
        <v>805008</v>
      </c>
      <c r="B176" s="6" t="s">
        <v>180</v>
      </c>
      <c r="C176" s="6">
        <v>2900</v>
      </c>
      <c r="D176" s="6">
        <v>3000</v>
      </c>
      <c r="E176" s="6">
        <v>2800</v>
      </c>
      <c r="F176" s="7">
        <f t="shared" si="8"/>
        <v>2900</v>
      </c>
      <c r="G176" s="8">
        <f t="shared" si="9"/>
        <v>3770</v>
      </c>
      <c r="H176" s="11">
        <v>11854.2</v>
      </c>
    </row>
    <row r="177" spans="1:8" ht="14.25">
      <c r="A177" s="15">
        <v>805009</v>
      </c>
      <c r="B177" s="6" t="s">
        <v>181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7748.4</v>
      </c>
    </row>
    <row r="178" spans="1:8" ht="14.25">
      <c r="A178" s="15">
        <v>805010</v>
      </c>
      <c r="B178" s="6" t="s">
        <v>182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1036.7400000000002</v>
      </c>
    </row>
    <row r="179" spans="1:8" ht="14.25">
      <c r="A179" s="15">
        <v>805011</v>
      </c>
      <c r="B179" s="6" t="s">
        <v>183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2123.7400000000002</v>
      </c>
    </row>
    <row r="180" spans="1:8" ht="14.25">
      <c r="A180" s="15">
        <v>805012</v>
      </c>
      <c r="B180" s="6" t="s">
        <v>184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2765.8</v>
      </c>
    </row>
    <row r="181" spans="1:8" ht="14.25">
      <c r="A181" s="15">
        <v>805013</v>
      </c>
      <c r="B181" s="6" t="s">
        <v>185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3619.8</v>
      </c>
    </row>
    <row r="182" spans="1:8" ht="14.25">
      <c r="A182" s="15">
        <v>805014</v>
      </c>
      <c r="B182" s="6" t="s">
        <v>186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272.14</v>
      </c>
    </row>
    <row r="183" spans="1:8" ht="14.25">
      <c r="A183" s="15">
        <v>805015</v>
      </c>
      <c r="B183" s="6" t="s">
        <v>187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8415.58</v>
      </c>
    </row>
    <row r="184" spans="1:8" ht="14.25">
      <c r="A184" s="15">
        <v>805016</v>
      </c>
      <c r="B184" s="6" t="s">
        <v>188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1937.6</v>
      </c>
    </row>
    <row r="185" spans="1:8" ht="14.25">
      <c r="A185" s="15">
        <v>805017</v>
      </c>
      <c r="B185" s="6" t="s">
        <v>189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1081</v>
      </c>
    </row>
    <row r="186" spans="1:8" ht="14.25">
      <c r="A186" s="15">
        <v>805018</v>
      </c>
      <c r="B186" s="6" t="s">
        <v>190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1170.72</v>
      </c>
    </row>
    <row r="187" spans="1:8" ht="14.25">
      <c r="A187" s="15">
        <v>901001</v>
      </c>
      <c r="B187" s="6" t="s">
        <v>191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4436.6</v>
      </c>
    </row>
    <row r="188" spans="1:8" ht="14.25">
      <c r="A188" s="15">
        <v>901002</v>
      </c>
      <c r="B188" s="6" t="s">
        <v>192</v>
      </c>
      <c r="C188" s="6">
        <v>415</v>
      </c>
      <c r="D188" s="6">
        <v>420</v>
      </c>
      <c r="E188" s="6">
        <v>400</v>
      </c>
      <c r="F188" s="7">
        <f t="shared" si="10"/>
        <v>411.6666666666667</v>
      </c>
      <c r="G188" s="8">
        <f t="shared" si="11"/>
        <v>535.1666666666667</v>
      </c>
      <c r="H188" s="10">
        <v>1022.4399999999999</v>
      </c>
    </row>
    <row r="189" spans="1:8" ht="14.25">
      <c r="A189" s="15">
        <v>901003</v>
      </c>
      <c r="B189" s="6" t="s">
        <v>193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965.54</v>
      </c>
    </row>
    <row r="190" spans="1:8" ht="14.25">
      <c r="A190" s="15">
        <v>901004</v>
      </c>
      <c r="B190" s="6" t="s">
        <v>194</v>
      </c>
      <c r="C190" s="6">
        <v>600</v>
      </c>
      <c r="D190" s="6">
        <v>620</v>
      </c>
      <c r="E190" s="6">
        <v>600</v>
      </c>
      <c r="F190" s="7">
        <f t="shared" si="10"/>
        <v>606.6666666666666</v>
      </c>
      <c r="G190" s="8">
        <f t="shared" si="11"/>
        <v>788.6666666666666</v>
      </c>
      <c r="H190" s="10">
        <v>482.2</v>
      </c>
    </row>
    <row r="191" spans="1:8" ht="14.25">
      <c r="A191" s="15">
        <v>901005</v>
      </c>
      <c r="B191" s="6" t="s">
        <v>195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646.46</v>
      </c>
    </row>
    <row r="192" spans="1:8" ht="14.25">
      <c r="A192" s="15">
        <v>902001</v>
      </c>
      <c r="B192" s="6" t="s">
        <v>196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227.16800000000003</v>
      </c>
    </row>
    <row r="193" spans="1:8" ht="14.25">
      <c r="A193" s="15">
        <v>902002</v>
      </c>
      <c r="B193" s="6" t="s">
        <v>197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228.02000000000004</v>
      </c>
    </row>
    <row r="194" spans="1:8" ht="14.25">
      <c r="A194" s="15">
        <v>902003</v>
      </c>
      <c r="B194" s="6" t="s">
        <v>198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229.28000000000003</v>
      </c>
    </row>
    <row r="195" spans="1:8" ht="14.25">
      <c r="A195" s="15">
        <v>902004</v>
      </c>
      <c r="B195" s="6" t="s">
        <v>199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224.78000000000003</v>
      </c>
    </row>
    <row r="196" spans="1:8" ht="14.25">
      <c r="A196" s="15">
        <v>902005</v>
      </c>
      <c r="B196" s="6" t="s">
        <v>200</v>
      </c>
      <c r="C196" s="6">
        <v>250</v>
      </c>
      <c r="D196" s="6">
        <v>250</v>
      </c>
      <c r="E196" s="6">
        <v>230</v>
      </c>
      <c r="F196" s="7">
        <f t="shared" si="10"/>
        <v>243.33333333333334</v>
      </c>
      <c r="G196" s="8">
        <f t="shared" si="11"/>
        <v>316.33333333333337</v>
      </c>
      <c r="H196" s="10">
        <v>251.8</v>
      </c>
    </row>
    <row r="197" spans="1:8" ht="14.25">
      <c r="A197" s="15">
        <v>905001</v>
      </c>
      <c r="B197" s="6" t="s">
        <v>201</v>
      </c>
      <c r="C197" s="6">
        <v>1650</v>
      </c>
      <c r="D197" s="6">
        <v>1600</v>
      </c>
      <c r="E197" s="6">
        <v>1500</v>
      </c>
      <c r="F197" s="7">
        <f t="shared" si="10"/>
        <v>1583.3333333333333</v>
      </c>
      <c r="G197" s="8">
        <f t="shared" si="11"/>
        <v>2058.3333333333335</v>
      </c>
      <c r="H197" s="10">
        <v>553.26</v>
      </c>
    </row>
    <row r="198" spans="1:8" ht="14.25">
      <c r="A198" s="15">
        <v>905002</v>
      </c>
      <c r="B198" s="6" t="s">
        <v>202</v>
      </c>
      <c r="C198" s="6">
        <v>750</v>
      </c>
      <c r="D198" s="6">
        <v>780</v>
      </c>
      <c r="E198" s="6">
        <v>700</v>
      </c>
      <c r="F198" s="7">
        <f t="shared" si="10"/>
        <v>743.3333333333334</v>
      </c>
      <c r="G198" s="8">
        <f t="shared" si="11"/>
        <v>966.3333333333334</v>
      </c>
      <c r="H198" s="10">
        <v>925.64</v>
      </c>
    </row>
    <row r="199" spans="1:8" ht="14.25">
      <c r="A199" s="15">
        <v>905003</v>
      </c>
      <c r="B199" s="6" t="s">
        <v>203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425.53999999999996</v>
      </c>
    </row>
    <row r="203" ht="14.25">
      <c r="H203" t="s">
        <v>204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2014-09-09T08:35:47Z</cp:lastPrinted>
  <dcterms:created xsi:type="dcterms:W3CDTF">2012-06-06T01:30:27Z</dcterms:created>
  <dcterms:modified xsi:type="dcterms:W3CDTF">2016-12-26T07:28:26Z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