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<sst xmlns="http://schemas.openxmlformats.org/spreadsheetml/2006/main" count="208" uniqueCount="208">
  <si>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南京文交所挂牌藏品2016年12月5日市场采集表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</si>
  <si>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</si>
  <si>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</si>
  <si>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</si>
  <si>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</si>
  <si>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</si>
  <si>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</si>
  <si>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</si>
  <si>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</si>
  <si>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</si>
  <si>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</si>
  <si>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</si>
  <si>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</si>
  <si>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</si>
  <si>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</si>
  <si>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</si>
  <si>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</si>
  <si>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</si>
  <si>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</si>
  <si>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</si>
  <si>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</si>
  <si>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</si>
  <si>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</si>
  <si>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</si>
  <si>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</si>
  <si>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</si>
  <si>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</si>
  <si>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</si>
  <si>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</si>
  <si>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</si>
  <si>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</si>
  <si>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</si>
  <si>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</si>
  <si>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</si>
  <si>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</si>
  <si>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</si>
  <si>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</si>
  <si>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</si>
  <si>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</si>
  <si>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</si>
  <si>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</si>
  <si>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</si>
  <si>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</si>
  <si>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</si>
  <si>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</si>
  <si>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</si>
  <si>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</si>
  <si>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</si>
  <si>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</si>
  <si>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</si>
  <si>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</si>
  <si>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</si>
  <si>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</si>
  <si>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</si>
  <si>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</si>
  <si>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</si>
  <si>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</si>
  <si>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</si>
  <si>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</si>
  <si>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</si>
  <si>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</si>
  <si>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</si>
  <si>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</si>
  <si>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</si>
  <si>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</si>
  <si>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</si>
  <si>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</si>
  <si>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</si>
  <si>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</si>
  <si>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</si>
  <si>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</si>
  <si>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</si>
  <si>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</si>
  <si>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</si>
  <si>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</si>
  <si>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</si>
  <si>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</si>
  <si>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</si>
  <si>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</si>
  <si>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</si>
  <si>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</si>
  <si>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</si>
  <si>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</si>
  <si>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</si>
  <si>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</si>
  <si>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</si>
  <si>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</si>
  <si>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</si>
  <si>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</si>
  <si>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</si>
  <si>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</si>
  <si>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</si>
  <si>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</si>
  <si>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</si>
  <si>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</si>
  <si>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</si>
  <si>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</si>
  <si>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</si>
  <si>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</si>
  <si>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</si>
  <si>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</si>
  <si>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</si>
  <si>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</si>
  <si>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</si>
  <si>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</si>
  <si>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</si>
  <si>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</si>
  <si>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</si>
  <si>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</si>
  <si>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</si>
  <si>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</si>
  <si>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</si>
  <si>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</si>
  <si>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</si>
  <si>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</si>
  <si>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</si>
  <si>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</si>
  <si>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</si>
  <si>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</si>
  <si>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</si>
  <si>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</si>
  <si>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</si>
  <si>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</si>
  <si>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</si>
  <si>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</si>
  <si>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</si>
  <si>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</si>
  <si>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</si>
  <si>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</si>
  <si>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</si>
  <si>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</si>
  <si>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</si>
  <si>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</si>
  <si>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</si>
  <si>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</si>
  <si>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</si>
  <si>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</si>
  <si>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</si>
  <si>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</si>
  <si>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</si>
  <si>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</si>
  <si>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</si>
  <si>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</si>
  <si>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</si>
  <si>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</si>
  <si>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</si>
  <si>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</si>
  <si>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</si>
  <si>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</si>
  <si>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</si>
  <si>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</si>
  <si>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</si>
  <si>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</si>
  <si>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</si>
  <si>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</si>
  <si>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</si>
  <si>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</si>
  <si>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</si>
  <si>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</si>
  <si>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——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</si>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</sst>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9" fillId="10" borderId="0" applyNumberFormat="0" applyBorder="0" applyAlignment="0" applyProtection="0"/>
    <xf numFmtId="0" fontId="8" fillId="0" borderId="5" applyNumberFormat="0" applyFill="0" applyAlignment="0" applyProtection="0"/>
    <xf numFmtId="0" fontId="9" fillId="11" borderId="0" applyNumberFormat="0" applyBorder="0" applyAlignment="0" applyProtection="0"/>
    <xf numFmtId="0" fontId="21" fillId="6" borderId="6" applyNumberFormat="0" applyAlignment="0" applyProtection="0"/>
    <xf numFmtId="0" fontId="7" fillId="6" borderId="1" applyNumberFormat="0" applyAlignment="0" applyProtection="0"/>
    <xf numFmtId="0" fontId="1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8" applyNumberFormat="0" applyFill="0" applyAlignment="0" applyProtection="0"/>
    <xf numFmtId="0" fontId="5" fillId="15" borderId="0" applyNumberFormat="0" applyBorder="0" applyAlignment="0" applyProtection="0"/>
    <xf numFmtId="0" fontId="11" fillId="0" borderId="9" applyNumberFormat="0" applyFill="0" applyAlignment="0" applyProtection="0"/>
    <xf numFmtId="0" fontId="10" fillId="3" borderId="0" applyNumberFormat="0" applyBorder="0" applyAlignment="0" applyProtection="0"/>
    <xf numFmtId="0" fontId="5" fillId="9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9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6" borderId="6" applyNumberFormat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9" applyNumberFormat="0" applyFill="0" applyAlignment="0" applyProtection="0"/>
    <xf numFmtId="0" fontId="16" fillId="12" borderId="7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SheetLayoutView="100" workbookViewId="0" topLeftCell="A1">
      <selection activeCell="K41" sqref="K4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33.622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594.46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91.906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19.339999999999996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2905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127.728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6.122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4.18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71.674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361.12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1357.6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1614.48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283.88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3599.4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94.55600000000001</v>
      </c>
    </row>
    <row r="19" spans="1:8" ht="14.25">
      <c r="A19" s="8">
        <v>601002</v>
      </c>
      <c r="B19" s="9" t="s">
        <v>25</v>
      </c>
      <c r="C19" s="8">
        <v>48</v>
      </c>
      <c r="D19" s="8">
        <v>47</v>
      </c>
      <c r="E19" s="8">
        <v>45</v>
      </c>
      <c r="F19" s="10">
        <f t="shared" si="2"/>
        <v>46.666666666666664</v>
      </c>
      <c r="G19" s="11">
        <f t="shared" si="3"/>
        <v>60.666666666666664</v>
      </c>
      <c r="H19" s="12">
        <v>81.46799999999999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2445.6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766.9859999999999</v>
      </c>
    </row>
    <row r="22" spans="1:8" ht="14.25">
      <c r="A22" s="8">
        <v>601005</v>
      </c>
      <c r="B22" s="9" t="s">
        <v>28</v>
      </c>
      <c r="C22" s="8">
        <v>80</v>
      </c>
      <c r="D22" s="8">
        <v>80</v>
      </c>
      <c r="E22" s="8">
        <v>79</v>
      </c>
      <c r="F22" s="10">
        <f t="shared" si="2"/>
        <v>79.66666666666667</v>
      </c>
      <c r="G22" s="11">
        <f t="shared" si="3"/>
        <v>103.56666666666668</v>
      </c>
      <c r="H22" s="12">
        <v>783.7139999999999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1676.48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401.768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88.82199999999999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2845.8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142.76999999999998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4461.240000000001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81.51400000000001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247.48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109.67</v>
      </c>
    </row>
    <row r="32" spans="1:8" ht="14.25">
      <c r="A32" s="8">
        <v>601015</v>
      </c>
      <c r="B32" s="9" t="s">
        <v>38</v>
      </c>
      <c r="C32" s="8">
        <v>45</v>
      </c>
      <c r="D32" s="8">
        <v>43</v>
      </c>
      <c r="E32" s="8">
        <v>43</v>
      </c>
      <c r="F32" s="10">
        <f t="shared" si="2"/>
        <v>43.666666666666664</v>
      </c>
      <c r="G32" s="11">
        <f t="shared" si="3"/>
        <v>56.766666666666666</v>
      </c>
      <c r="H32" s="12">
        <v>85.548</v>
      </c>
    </row>
    <row r="33" spans="1:8" ht="15" customHeight="1">
      <c r="A33" s="8">
        <v>601016</v>
      </c>
      <c r="B33" s="9" t="s">
        <v>39</v>
      </c>
      <c r="C33" s="8">
        <v>62</v>
      </c>
      <c r="D33" s="8">
        <v>63</v>
      </c>
      <c r="E33" s="8">
        <v>61</v>
      </c>
      <c r="F33" s="10">
        <f t="shared" si="2"/>
        <v>62</v>
      </c>
      <c r="G33" s="11">
        <f t="shared" si="3"/>
        <v>80.60000000000001</v>
      </c>
      <c r="H33" s="12">
        <v>197.26800000000003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664.79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248.106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13532.244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2104.3500000000004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268.812</v>
      </c>
    </row>
    <row r="39" spans="1:8" ht="14.25">
      <c r="A39" s="8">
        <v>602001</v>
      </c>
      <c r="B39" s="9" t="s">
        <v>45</v>
      </c>
      <c r="C39" s="8">
        <v>80</v>
      </c>
      <c r="D39" s="8">
        <v>78</v>
      </c>
      <c r="E39" s="8">
        <v>77</v>
      </c>
      <c r="F39" s="10">
        <f t="shared" si="2"/>
        <v>78.33333333333333</v>
      </c>
      <c r="G39" s="11">
        <f t="shared" si="3"/>
        <v>101.83333333333333</v>
      </c>
      <c r="H39" s="12">
        <v>256.806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10">
        <f t="shared" si="2"/>
        <v>451</v>
      </c>
      <c r="G40" s="11">
        <f t="shared" si="3"/>
        <v>586.3000000000001</v>
      </c>
      <c r="H40" s="13">
        <v>593.28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80600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10">
        <f t="shared" si="2"/>
        <v>269.6666666666667</v>
      </c>
      <c r="G42" s="11">
        <f t="shared" si="3"/>
        <v>350.5666666666667</v>
      </c>
      <c r="H42" s="13">
        <v>1557.7999999999997</v>
      </c>
    </row>
    <row r="43" spans="1:8" ht="14.25">
      <c r="A43" s="8">
        <v>602005</v>
      </c>
      <c r="B43" s="9" t="s">
        <v>49</v>
      </c>
      <c r="C43" s="8">
        <v>45</v>
      </c>
      <c r="D43" s="8">
        <v>44</v>
      </c>
      <c r="E43" s="8">
        <v>44</v>
      </c>
      <c r="F43" s="10">
        <f t="shared" si="2"/>
        <v>44.333333333333336</v>
      </c>
      <c r="G43" s="11">
        <f t="shared" si="3"/>
        <v>57.63333333333334</v>
      </c>
      <c r="H43" s="12">
        <v>303.004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318.286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86.41399999999999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1370.8</v>
      </c>
    </row>
    <row r="47" spans="1:8" ht="14.25">
      <c r="A47" s="8">
        <v>602009</v>
      </c>
      <c r="B47" s="8" t="s">
        <v>53</v>
      </c>
      <c r="C47" s="8">
        <v>55</v>
      </c>
      <c r="D47" s="8">
        <v>53</v>
      </c>
      <c r="E47" s="8">
        <v>53</v>
      </c>
      <c r="F47" s="10">
        <f t="shared" si="2"/>
        <v>53.666666666666664</v>
      </c>
      <c r="G47" s="11">
        <f t="shared" si="3"/>
        <v>69.76666666666667</v>
      </c>
      <c r="H47" s="12">
        <v>215.07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10">
        <f t="shared" si="2"/>
        <v>216</v>
      </c>
      <c r="G48" s="11">
        <f t="shared" si="3"/>
        <v>280.8</v>
      </c>
      <c r="H48" s="13">
        <v>436.82000000000005</v>
      </c>
    </row>
    <row r="49" spans="1:8" ht="14.25">
      <c r="A49" s="8">
        <v>602011</v>
      </c>
      <c r="B49" s="8" t="s">
        <v>55</v>
      </c>
      <c r="C49" s="8">
        <v>140</v>
      </c>
      <c r="D49" s="8">
        <v>138</v>
      </c>
      <c r="E49" s="8">
        <v>135</v>
      </c>
      <c r="F49" s="10">
        <f t="shared" si="2"/>
        <v>137.66666666666666</v>
      </c>
      <c r="G49" s="11">
        <f t="shared" si="3"/>
        <v>178.96666666666667</v>
      </c>
      <c r="H49" s="12">
        <v>179.914</v>
      </c>
    </row>
    <row r="50" spans="1:8" ht="14.25">
      <c r="A50" s="8">
        <v>602012</v>
      </c>
      <c r="B50" s="8" t="s">
        <v>56</v>
      </c>
      <c r="C50" s="8">
        <v>275</v>
      </c>
      <c r="D50" s="8">
        <v>272</v>
      </c>
      <c r="E50" s="8">
        <v>270</v>
      </c>
      <c r="F50" s="10">
        <f t="shared" si="2"/>
        <v>272.3333333333333</v>
      </c>
      <c r="G50" s="11">
        <f t="shared" si="3"/>
        <v>354.0333333333333</v>
      </c>
      <c r="H50" s="13">
        <v>324.43999999999994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494.7</v>
      </c>
    </row>
    <row r="52" spans="1:8" ht="14.25">
      <c r="A52" s="8">
        <v>602014</v>
      </c>
      <c r="B52" s="8" t="s">
        <v>58</v>
      </c>
      <c r="C52" s="8">
        <v>190</v>
      </c>
      <c r="D52" s="8">
        <v>188</v>
      </c>
      <c r="E52" s="8">
        <v>180</v>
      </c>
      <c r="F52" s="10">
        <f t="shared" si="2"/>
        <v>186</v>
      </c>
      <c r="G52" s="11">
        <f t="shared" si="3"/>
        <v>241.8</v>
      </c>
      <c r="H52" s="13">
        <v>490.0400000000001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728.44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4590.620000000001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836.7400000000001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10">
        <f t="shared" si="2"/>
        <v>280</v>
      </c>
      <c r="G56" s="11">
        <f t="shared" si="3"/>
        <v>364</v>
      </c>
      <c r="H56" s="13">
        <v>1535.86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884.64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195.16200000000003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1003.04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477.91999999999996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1103.78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10">
        <f t="shared" si="2"/>
        <v>63.333333333333336</v>
      </c>
      <c r="G62" s="11">
        <f t="shared" si="3"/>
        <v>82.33333333333334</v>
      </c>
      <c r="H62" s="12">
        <v>185.44400000000002</v>
      </c>
    </row>
    <row r="63" spans="1:8" ht="14.25">
      <c r="A63" s="8">
        <v>602025</v>
      </c>
      <c r="B63" s="8" t="s">
        <v>69</v>
      </c>
      <c r="C63" s="8">
        <v>180</v>
      </c>
      <c r="D63" s="8">
        <v>182</v>
      </c>
      <c r="E63" s="8">
        <v>178</v>
      </c>
      <c r="F63" s="10">
        <f t="shared" si="2"/>
        <v>180</v>
      </c>
      <c r="G63" s="11">
        <f t="shared" si="3"/>
        <v>234</v>
      </c>
      <c r="H63" s="13">
        <v>525.92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269.294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2133.546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170.14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215.38599999999997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121.09200000000001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63.94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148.89600000000002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386.9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238.782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278.71999999999997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498.34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91.958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763.34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494.34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41">(D78+C78+E78)/3</f>
        <v>43.333333333333336</v>
      </c>
      <c r="G78" s="11">
        <f aca="true" t="shared" si="5" ref="G78:G141">F78*1.3</f>
        <v>56.333333333333336</v>
      </c>
      <c r="H78" s="12">
        <v>162.844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410.70199999999994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121.32399999999998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1597.12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37.904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193.516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1685.58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1701.4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1977.36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1623.5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64.01599999999999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370.35200000000003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584.448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4044.5899999999992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422.634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65.91799999999999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517.76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209.842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3085.6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4740.4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647.1540000000001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3433.5199999999995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19250.6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6066.660000000001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158690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2581.68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1750.6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164.734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45.726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510.082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47.431999999999995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28.872000000000003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46.164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7628.42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34445.119999999995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2210.2599999999998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1729.12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23251.34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4317.2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3114.2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1264.76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45.184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78989.34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21046.92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326.752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175.048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1985.4399999999998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67.626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101.76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69.884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56.858000000000004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6662.38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2145.88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274.56399999999996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182.454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274.77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414.468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65.05999999999999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3665.62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86.646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51.154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t="shared" si="4"/>
        <v>261</v>
      </c>
      <c r="G139" s="11">
        <f t="shared" si="5"/>
        <v>339.3</v>
      </c>
      <c r="H139" s="12">
        <v>356.54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4"/>
        <v>21.333333333333332</v>
      </c>
      <c r="G140" s="11">
        <f t="shared" si="5"/>
        <v>27.733333333333334</v>
      </c>
      <c r="H140" s="12">
        <v>27.714000000000006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4"/>
        <v>353.3333333333333</v>
      </c>
      <c r="G141" s="11">
        <f t="shared" si="5"/>
        <v>459.3333333333333</v>
      </c>
      <c r="H141" s="13">
        <v>298.84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aca="true" t="shared" si="6" ref="F142:F152">(D142+C142+E142)/3</f>
        <v>66.33333333333333</v>
      </c>
      <c r="G142" s="11">
        <f aca="true" t="shared" si="7" ref="G142:G152">F142*1.3</f>
        <v>86.23333333333333</v>
      </c>
      <c r="H142" s="12">
        <v>62.37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103.524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49.91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251.16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56.73199999999999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48.724000000000004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734.9799999999999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591.88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282.08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5117.9</v>
      </c>
    </row>
    <row r="152" spans="1:8" ht="14.25">
      <c r="A152" s="8">
        <v>702002</v>
      </c>
      <c r="B152" s="8" t="s">
        <v>158</v>
      </c>
      <c r="C152" s="8">
        <v>2300</v>
      </c>
      <c r="D152" s="8">
        <v>2300</v>
      </c>
      <c r="E152" s="8">
        <v>2295</v>
      </c>
      <c r="F152" s="10">
        <f t="shared" si="6"/>
        <v>2298.3333333333335</v>
      </c>
      <c r="G152" s="11">
        <f t="shared" si="7"/>
        <v>2987.8333333333335</v>
      </c>
      <c r="H152" s="13" t="s">
        <v>159</v>
      </c>
    </row>
    <row r="153" spans="1:8" ht="14.25">
      <c r="A153" s="8">
        <v>801001</v>
      </c>
      <c r="B153" s="9" t="s">
        <v>160</v>
      </c>
      <c r="C153" s="8">
        <v>19000</v>
      </c>
      <c r="D153" s="8">
        <v>19000</v>
      </c>
      <c r="E153" s="8">
        <v>18500</v>
      </c>
      <c r="F153" s="10">
        <f aca="true" t="shared" si="8" ref="F153:F186">(D153+C153+E153)/3</f>
        <v>18833.333333333332</v>
      </c>
      <c r="G153" s="11">
        <f aca="true" t="shared" si="9" ref="G153:G186">F153*1.3</f>
        <v>24483.333333333332</v>
      </c>
      <c r="H153" s="14">
        <v>20564</v>
      </c>
    </row>
    <row r="154" spans="1:8" ht="14.25">
      <c r="A154" s="8">
        <v>801002</v>
      </c>
      <c r="B154" s="9" t="s">
        <v>161</v>
      </c>
      <c r="C154" s="8">
        <v>13000</v>
      </c>
      <c r="D154" s="8">
        <v>13000</v>
      </c>
      <c r="E154" s="8">
        <v>12800</v>
      </c>
      <c r="F154" s="10">
        <f t="shared" si="8"/>
        <v>12933.333333333334</v>
      </c>
      <c r="G154" s="11">
        <f t="shared" si="9"/>
        <v>16813.333333333336</v>
      </c>
      <c r="H154" s="14">
        <v>10108</v>
      </c>
    </row>
    <row r="155" spans="1:8" ht="14.25">
      <c r="A155" s="8">
        <v>801003</v>
      </c>
      <c r="B155" s="9" t="s">
        <v>162</v>
      </c>
      <c r="C155" s="8">
        <v>13800</v>
      </c>
      <c r="D155" s="8">
        <v>13800</v>
      </c>
      <c r="E155" s="8">
        <v>13500</v>
      </c>
      <c r="F155" s="10">
        <f t="shared" si="8"/>
        <v>13700</v>
      </c>
      <c r="G155" s="11">
        <f t="shared" si="9"/>
        <v>17810</v>
      </c>
      <c r="H155" s="14">
        <v>9901</v>
      </c>
    </row>
    <row r="156" spans="1:8" ht="14.25">
      <c r="A156" s="8">
        <v>802001</v>
      </c>
      <c r="B156" s="8" t="s">
        <v>163</v>
      </c>
      <c r="C156" s="8">
        <v>3450</v>
      </c>
      <c r="D156" s="8">
        <v>3700</v>
      </c>
      <c r="E156" s="8">
        <v>3600</v>
      </c>
      <c r="F156" s="10">
        <f t="shared" si="8"/>
        <v>3583.3333333333335</v>
      </c>
      <c r="G156" s="11">
        <f t="shared" si="9"/>
        <v>4658.333333333334</v>
      </c>
      <c r="H156" s="14">
        <v>40736.2</v>
      </c>
    </row>
    <row r="157" spans="1:8" ht="14.25">
      <c r="A157" s="8">
        <v>802002</v>
      </c>
      <c r="B157" s="8" t="s">
        <v>164</v>
      </c>
      <c r="C157" s="8">
        <v>1900</v>
      </c>
      <c r="D157" s="8">
        <v>1980</v>
      </c>
      <c r="E157" s="8">
        <v>1850</v>
      </c>
      <c r="F157" s="10">
        <f t="shared" si="8"/>
        <v>1910</v>
      </c>
      <c r="G157" s="11">
        <f t="shared" si="9"/>
        <v>2483</v>
      </c>
      <c r="H157" s="14">
        <v>12990.2</v>
      </c>
    </row>
    <row r="158" spans="1:8" ht="14.25">
      <c r="A158" s="8">
        <v>802003</v>
      </c>
      <c r="B158" s="8" t="s">
        <v>165</v>
      </c>
      <c r="C158" s="8">
        <v>4600</v>
      </c>
      <c r="D158" s="8">
        <v>4600</v>
      </c>
      <c r="E158" s="8">
        <v>4500</v>
      </c>
      <c r="F158" s="10">
        <f t="shared" si="8"/>
        <v>4566.666666666667</v>
      </c>
      <c r="G158" s="11">
        <f t="shared" si="9"/>
        <v>5936.666666666667</v>
      </c>
      <c r="H158" s="14">
        <v>3407.2</v>
      </c>
    </row>
    <row r="159" spans="1:8" ht="14.25">
      <c r="A159" s="15">
        <v>802004</v>
      </c>
      <c r="B159" s="15" t="s">
        <v>166</v>
      </c>
      <c r="C159" s="8">
        <v>3500</v>
      </c>
      <c r="D159" s="8">
        <v>3500</v>
      </c>
      <c r="E159" s="8">
        <v>3400</v>
      </c>
      <c r="F159" s="10">
        <f t="shared" si="8"/>
        <v>3466.6666666666665</v>
      </c>
      <c r="G159" s="11">
        <f t="shared" si="9"/>
        <v>4506.666666666667</v>
      </c>
      <c r="H159" s="14">
        <v>6573.8</v>
      </c>
    </row>
    <row r="160" spans="1:8" ht="14.25">
      <c r="A160" s="8">
        <v>802005</v>
      </c>
      <c r="B160" s="8" t="s">
        <v>167</v>
      </c>
      <c r="C160" s="8">
        <v>2100</v>
      </c>
      <c r="D160" s="8">
        <v>2200</v>
      </c>
      <c r="E160" s="8">
        <v>2000</v>
      </c>
      <c r="F160" s="10">
        <f t="shared" si="8"/>
        <v>2100</v>
      </c>
      <c r="G160" s="11">
        <f t="shared" si="9"/>
        <v>2730</v>
      </c>
      <c r="H160" s="13">
        <v>1830.58</v>
      </c>
    </row>
    <row r="161" spans="1:8" ht="14.25">
      <c r="A161" s="8">
        <v>802006</v>
      </c>
      <c r="B161" s="8" t="s">
        <v>168</v>
      </c>
      <c r="C161" s="8">
        <v>2300</v>
      </c>
      <c r="D161" s="8">
        <v>2280</v>
      </c>
      <c r="E161" s="8">
        <v>2250</v>
      </c>
      <c r="F161" s="10">
        <f t="shared" si="8"/>
        <v>2276.6666666666665</v>
      </c>
      <c r="G161" s="11">
        <f t="shared" si="9"/>
        <v>2959.6666666666665</v>
      </c>
      <c r="H161" s="13">
        <v>9879.48</v>
      </c>
    </row>
    <row r="162" spans="1:8" ht="14.25">
      <c r="A162" s="8">
        <v>802007</v>
      </c>
      <c r="B162" s="8" t="s">
        <v>169</v>
      </c>
      <c r="C162" s="8">
        <v>1850</v>
      </c>
      <c r="D162" s="8">
        <v>1800</v>
      </c>
      <c r="E162" s="8">
        <v>1780</v>
      </c>
      <c r="F162" s="10">
        <f t="shared" si="8"/>
        <v>1810</v>
      </c>
      <c r="G162" s="11">
        <f t="shared" si="9"/>
        <v>2353</v>
      </c>
      <c r="H162" s="14">
        <v>1417</v>
      </c>
    </row>
    <row r="163" spans="1:8" ht="14.25">
      <c r="A163" s="8">
        <v>802008</v>
      </c>
      <c r="B163" s="8" t="s">
        <v>170</v>
      </c>
      <c r="C163" s="8">
        <v>600</v>
      </c>
      <c r="D163" s="8">
        <v>590</v>
      </c>
      <c r="E163" s="8">
        <v>580</v>
      </c>
      <c r="F163" s="10">
        <f t="shared" si="8"/>
        <v>590</v>
      </c>
      <c r="G163" s="11">
        <f t="shared" si="9"/>
        <v>767</v>
      </c>
      <c r="H163" s="13">
        <v>1177.8</v>
      </c>
    </row>
    <row r="164" spans="1:8" ht="14.25">
      <c r="A164" s="8">
        <v>802009</v>
      </c>
      <c r="B164" s="8" t="s">
        <v>171</v>
      </c>
      <c r="C164" s="8">
        <v>1650</v>
      </c>
      <c r="D164" s="8">
        <v>1680</v>
      </c>
      <c r="E164" s="8">
        <v>1600</v>
      </c>
      <c r="F164" s="10">
        <f t="shared" si="8"/>
        <v>1643.3333333333333</v>
      </c>
      <c r="G164" s="11">
        <f t="shared" si="9"/>
        <v>2136.3333333333335</v>
      </c>
      <c r="H164" s="14">
        <v>5730.4</v>
      </c>
    </row>
    <row r="165" spans="1:8" ht="14.25">
      <c r="A165" s="8">
        <v>803001</v>
      </c>
      <c r="B165" s="8" t="s">
        <v>172</v>
      </c>
      <c r="C165" s="8">
        <v>9500</v>
      </c>
      <c r="D165" s="8">
        <v>9000</v>
      </c>
      <c r="E165" s="8">
        <v>8500</v>
      </c>
      <c r="F165" s="10">
        <f t="shared" si="8"/>
        <v>9000</v>
      </c>
      <c r="G165" s="11">
        <f t="shared" si="9"/>
        <v>11700</v>
      </c>
      <c r="H165" s="14">
        <v>5926.4</v>
      </c>
    </row>
    <row r="166" spans="1:8" ht="14.25">
      <c r="A166" s="8">
        <v>803002</v>
      </c>
      <c r="B166" s="8" t="s">
        <v>173</v>
      </c>
      <c r="C166" s="8">
        <v>5800</v>
      </c>
      <c r="D166" s="8">
        <v>5500</v>
      </c>
      <c r="E166" s="8">
        <v>5400</v>
      </c>
      <c r="F166" s="10">
        <f t="shared" si="8"/>
        <v>5566.666666666667</v>
      </c>
      <c r="G166" s="11">
        <f t="shared" si="9"/>
        <v>7236.666666666667</v>
      </c>
      <c r="H166" s="14">
        <v>4603.6</v>
      </c>
    </row>
    <row r="167" spans="1:8" ht="14.25">
      <c r="A167" s="8">
        <v>803003</v>
      </c>
      <c r="B167" s="8" t="s">
        <v>174</v>
      </c>
      <c r="C167" s="8">
        <v>7500</v>
      </c>
      <c r="D167" s="8">
        <v>7000</v>
      </c>
      <c r="E167" s="8">
        <v>6400</v>
      </c>
      <c r="F167" s="10">
        <f t="shared" si="8"/>
        <v>6966.666666666667</v>
      </c>
      <c r="G167" s="11">
        <f t="shared" si="9"/>
        <v>9056.666666666668</v>
      </c>
      <c r="H167" s="14">
        <v>12590.8</v>
      </c>
    </row>
    <row r="168" spans="1:8" ht="14.25">
      <c r="A168" s="8">
        <v>803004</v>
      </c>
      <c r="B168" s="8" t="s">
        <v>175</v>
      </c>
      <c r="C168" s="8">
        <v>6200</v>
      </c>
      <c r="D168" s="8">
        <v>6000</v>
      </c>
      <c r="E168" s="8">
        <v>5800</v>
      </c>
      <c r="F168" s="10">
        <f t="shared" si="8"/>
        <v>6000</v>
      </c>
      <c r="G168" s="11">
        <f t="shared" si="9"/>
        <v>7800</v>
      </c>
      <c r="H168" s="14">
        <v>4573.2</v>
      </c>
    </row>
    <row r="169" spans="1:8" ht="14.25">
      <c r="A169" s="8">
        <v>805001</v>
      </c>
      <c r="B169" s="8" t="s">
        <v>176</v>
      </c>
      <c r="C169" s="8">
        <v>2200</v>
      </c>
      <c r="D169" s="8">
        <v>2300</v>
      </c>
      <c r="E169" s="8">
        <v>2000</v>
      </c>
      <c r="F169" s="10">
        <f t="shared" si="8"/>
        <v>2166.6666666666665</v>
      </c>
      <c r="G169" s="11">
        <f t="shared" si="9"/>
        <v>2816.6666666666665</v>
      </c>
      <c r="H169" s="13">
        <v>6193.4</v>
      </c>
    </row>
    <row r="170" spans="1:8" ht="14.25">
      <c r="A170" s="8">
        <v>805002</v>
      </c>
      <c r="B170" s="8" t="s">
        <v>177</v>
      </c>
      <c r="C170" s="8">
        <v>1500</v>
      </c>
      <c r="D170" s="8">
        <v>1450</v>
      </c>
      <c r="E170" s="8">
        <v>1350</v>
      </c>
      <c r="F170" s="10">
        <f t="shared" si="8"/>
        <v>1433.3333333333333</v>
      </c>
      <c r="G170" s="11">
        <f t="shared" si="9"/>
        <v>1863.3333333333333</v>
      </c>
      <c r="H170" s="13">
        <v>1036.08</v>
      </c>
    </row>
    <row r="171" spans="1:8" ht="14.25">
      <c r="A171" s="8">
        <v>805003</v>
      </c>
      <c r="B171" s="8" t="s">
        <v>178</v>
      </c>
      <c r="C171" s="8">
        <v>1750</v>
      </c>
      <c r="D171" s="8">
        <v>1680</v>
      </c>
      <c r="E171" s="8">
        <v>1580</v>
      </c>
      <c r="F171" s="10">
        <f t="shared" si="8"/>
        <v>1670</v>
      </c>
      <c r="G171" s="11">
        <f t="shared" si="9"/>
        <v>2171</v>
      </c>
      <c r="H171" s="14">
        <v>2253.6</v>
      </c>
    </row>
    <row r="172" spans="1:8" ht="14.25">
      <c r="A172" s="8">
        <v>805004</v>
      </c>
      <c r="B172" s="8" t="s">
        <v>179</v>
      </c>
      <c r="C172" s="8">
        <v>1990</v>
      </c>
      <c r="D172" s="8">
        <v>1980</v>
      </c>
      <c r="E172" s="8">
        <v>1900</v>
      </c>
      <c r="F172" s="10">
        <f t="shared" si="8"/>
        <v>1956.6666666666667</v>
      </c>
      <c r="G172" s="11">
        <f t="shared" si="9"/>
        <v>2543.666666666667</v>
      </c>
      <c r="H172" s="13">
        <v>19568.8</v>
      </c>
    </row>
    <row r="173" spans="1:8" ht="14.25">
      <c r="A173" s="8">
        <v>805005</v>
      </c>
      <c r="B173" s="8" t="s">
        <v>180</v>
      </c>
      <c r="C173" s="8">
        <v>3400</v>
      </c>
      <c r="D173" s="8">
        <v>3300</v>
      </c>
      <c r="E173" s="8">
        <v>3100</v>
      </c>
      <c r="F173" s="10">
        <f t="shared" si="8"/>
        <v>3266.6666666666665</v>
      </c>
      <c r="G173" s="11">
        <f t="shared" si="9"/>
        <v>4246.666666666667</v>
      </c>
      <c r="H173" s="14">
        <v>4451.8</v>
      </c>
    </row>
    <row r="174" spans="1:8" ht="14.25">
      <c r="A174" s="8">
        <v>805006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8"/>
        <v>1883.3333333333333</v>
      </c>
      <c r="G174" s="11">
        <f t="shared" si="9"/>
        <v>2448.3333333333335</v>
      </c>
      <c r="H174" s="13">
        <v>12092.560000000001</v>
      </c>
    </row>
    <row r="175" spans="1:8" ht="14.25">
      <c r="A175" s="19">
        <v>805007</v>
      </c>
      <c r="B175" s="8" t="s">
        <v>182</v>
      </c>
      <c r="C175" s="8">
        <v>2800</v>
      </c>
      <c r="D175" s="8">
        <v>2800</v>
      </c>
      <c r="E175" s="8">
        <v>2700</v>
      </c>
      <c r="F175" s="10">
        <f t="shared" si="8"/>
        <v>2766.6666666666665</v>
      </c>
      <c r="G175" s="11">
        <f t="shared" si="9"/>
        <v>3596.6666666666665</v>
      </c>
      <c r="H175" s="13">
        <v>1849.8200000000002</v>
      </c>
    </row>
    <row r="176" spans="1:8" ht="14.25">
      <c r="A176" s="19">
        <v>805008</v>
      </c>
      <c r="B176" s="8" t="s">
        <v>183</v>
      </c>
      <c r="C176" s="8">
        <v>2900</v>
      </c>
      <c r="D176" s="8">
        <v>3000</v>
      </c>
      <c r="E176" s="8">
        <v>2800</v>
      </c>
      <c r="F176" s="10">
        <f t="shared" si="8"/>
        <v>2900</v>
      </c>
      <c r="G176" s="11">
        <f t="shared" si="9"/>
        <v>3770</v>
      </c>
      <c r="H176" s="14">
        <v>12106.6</v>
      </c>
    </row>
    <row r="177" spans="1:8" ht="14.25">
      <c r="A177" s="19">
        <v>805009</v>
      </c>
      <c r="B177" s="8" t="s">
        <v>184</v>
      </c>
      <c r="C177" s="8">
        <v>2860</v>
      </c>
      <c r="D177" s="8">
        <v>2900</v>
      </c>
      <c r="E177" s="8">
        <v>2800</v>
      </c>
      <c r="F177" s="10">
        <f t="shared" si="8"/>
        <v>2853.3333333333335</v>
      </c>
      <c r="G177" s="11">
        <f t="shared" si="9"/>
        <v>3709.3333333333335</v>
      </c>
      <c r="H177" s="14">
        <v>11399</v>
      </c>
    </row>
    <row r="178" spans="1:8" ht="14.25">
      <c r="A178" s="19">
        <v>805010</v>
      </c>
      <c r="B178" s="8" t="s">
        <v>185</v>
      </c>
      <c r="C178" s="8">
        <v>1900</v>
      </c>
      <c r="D178" s="8">
        <v>1900</v>
      </c>
      <c r="E178" s="8">
        <v>1850</v>
      </c>
      <c r="F178" s="10">
        <f t="shared" si="8"/>
        <v>1883.3333333333333</v>
      </c>
      <c r="G178" s="11">
        <f t="shared" si="9"/>
        <v>2448.3333333333335</v>
      </c>
      <c r="H178" s="13">
        <v>1120.1</v>
      </c>
    </row>
    <row r="179" spans="1:8" ht="14.25">
      <c r="A179" s="19">
        <v>805011</v>
      </c>
      <c r="B179" s="8" t="s">
        <v>186</v>
      </c>
      <c r="C179" s="8">
        <v>1400</v>
      </c>
      <c r="D179" s="8">
        <v>1350</v>
      </c>
      <c r="E179" s="8">
        <v>1200</v>
      </c>
      <c r="F179" s="10">
        <f t="shared" si="8"/>
        <v>1316.6666666666667</v>
      </c>
      <c r="G179" s="11">
        <f t="shared" si="9"/>
        <v>1711.6666666666667</v>
      </c>
      <c r="H179" s="13">
        <v>2443.82</v>
      </c>
    </row>
    <row r="180" spans="1:8" ht="14.25">
      <c r="A180" s="19">
        <v>805012</v>
      </c>
      <c r="B180" s="8" t="s">
        <v>187</v>
      </c>
      <c r="C180" s="8">
        <v>1800</v>
      </c>
      <c r="D180" s="8">
        <v>1800</v>
      </c>
      <c r="E180" s="8">
        <v>1780</v>
      </c>
      <c r="F180" s="10">
        <f t="shared" si="8"/>
        <v>1793.3333333333333</v>
      </c>
      <c r="G180" s="11">
        <f t="shared" si="9"/>
        <v>2331.3333333333335</v>
      </c>
      <c r="H180" s="13">
        <v>2962.74</v>
      </c>
    </row>
    <row r="181" spans="1:8" ht="14.25">
      <c r="A181" s="19">
        <v>805013</v>
      </c>
      <c r="B181" s="8" t="s">
        <v>188</v>
      </c>
      <c r="C181" s="8">
        <v>1580</v>
      </c>
      <c r="D181" s="8">
        <v>1580</v>
      </c>
      <c r="E181" s="8">
        <v>1550</v>
      </c>
      <c r="F181" s="10">
        <f t="shared" si="8"/>
        <v>1570</v>
      </c>
      <c r="G181" s="11">
        <f t="shared" si="9"/>
        <v>2041</v>
      </c>
      <c r="H181" s="14">
        <v>2951.4</v>
      </c>
    </row>
    <row r="182" spans="1:8" ht="14.25">
      <c r="A182" s="19">
        <v>805014</v>
      </c>
      <c r="B182" s="8" t="s">
        <v>189</v>
      </c>
      <c r="C182" s="8">
        <v>390</v>
      </c>
      <c r="D182" s="8">
        <v>385</v>
      </c>
      <c r="E182" s="8">
        <v>385</v>
      </c>
      <c r="F182" s="10">
        <f t="shared" si="8"/>
        <v>386.6666666666667</v>
      </c>
      <c r="G182" s="11">
        <f t="shared" si="9"/>
        <v>502.6666666666667</v>
      </c>
      <c r="H182" s="13">
        <v>322.42</v>
      </c>
    </row>
    <row r="183" spans="1:8" ht="14.25">
      <c r="A183" s="19">
        <v>805015</v>
      </c>
      <c r="B183" s="8" t="s">
        <v>190</v>
      </c>
      <c r="C183" s="8">
        <v>1500</v>
      </c>
      <c r="D183" s="8">
        <v>1550</v>
      </c>
      <c r="E183" s="8">
        <v>1500</v>
      </c>
      <c r="F183" s="10">
        <f t="shared" si="8"/>
        <v>1516.6666666666667</v>
      </c>
      <c r="G183" s="11">
        <f t="shared" si="9"/>
        <v>1971.6666666666667</v>
      </c>
      <c r="H183" s="13">
        <v>7128.4</v>
      </c>
    </row>
    <row r="184" spans="1:8" ht="14.25">
      <c r="A184" s="19">
        <v>805016</v>
      </c>
      <c r="B184" s="8" t="s">
        <v>191</v>
      </c>
      <c r="C184" s="8">
        <v>2250</v>
      </c>
      <c r="D184" s="8">
        <v>2200</v>
      </c>
      <c r="E184" s="8">
        <v>2080</v>
      </c>
      <c r="F184" s="10">
        <f t="shared" si="8"/>
        <v>2176.6666666666665</v>
      </c>
      <c r="G184" s="11">
        <f t="shared" si="9"/>
        <v>2829.6666666666665</v>
      </c>
      <c r="H184" s="14">
        <v>2225</v>
      </c>
    </row>
    <row r="185" spans="1:8" ht="14.25">
      <c r="A185" s="19">
        <v>805017</v>
      </c>
      <c r="B185" s="8" t="s">
        <v>192</v>
      </c>
      <c r="C185" s="8">
        <v>1050</v>
      </c>
      <c r="D185" s="8">
        <v>1020</v>
      </c>
      <c r="E185" s="8">
        <v>1000</v>
      </c>
      <c r="F185" s="10">
        <f t="shared" si="8"/>
        <v>1023.3333333333334</v>
      </c>
      <c r="G185" s="11">
        <f t="shared" si="9"/>
        <v>1330.3333333333335</v>
      </c>
      <c r="H185" s="14">
        <v>1118.98</v>
      </c>
    </row>
    <row r="186" spans="1:8" ht="14.25">
      <c r="A186" s="19">
        <v>805018</v>
      </c>
      <c r="B186" s="8" t="s">
        <v>193</v>
      </c>
      <c r="C186" s="8">
        <v>1000</v>
      </c>
      <c r="D186" s="8">
        <v>995</v>
      </c>
      <c r="E186" s="8">
        <v>998</v>
      </c>
      <c r="F186" s="10">
        <f t="shared" si="8"/>
        <v>997.6666666666666</v>
      </c>
      <c r="G186" s="11">
        <f t="shared" si="9"/>
        <v>1296.9666666666667</v>
      </c>
      <c r="H186" s="14">
        <v>1352.34</v>
      </c>
    </row>
    <row r="187" spans="1:8" ht="14.25">
      <c r="A187" s="19">
        <v>901001</v>
      </c>
      <c r="B187" s="8" t="s">
        <v>194</v>
      </c>
      <c r="C187" s="8">
        <v>1150</v>
      </c>
      <c r="D187" s="8">
        <v>1200</v>
      </c>
      <c r="E187" s="8">
        <v>1100</v>
      </c>
      <c r="F187" s="10">
        <f aca="true" t="shared" si="10" ref="F187:F199">(D187+C187+E187)/3</f>
        <v>1150</v>
      </c>
      <c r="G187" s="11">
        <f aca="true" t="shared" si="11" ref="G187:G199">F187*1.3</f>
        <v>1495</v>
      </c>
      <c r="H187" s="13">
        <v>5420.2</v>
      </c>
    </row>
    <row r="188" spans="1:8" ht="14.25">
      <c r="A188" s="19">
        <v>901002</v>
      </c>
      <c r="B188" s="8" t="s">
        <v>195</v>
      </c>
      <c r="C188" s="8">
        <v>415</v>
      </c>
      <c r="D188" s="8">
        <v>420</v>
      </c>
      <c r="E188" s="8">
        <v>400</v>
      </c>
      <c r="F188" s="10">
        <f t="shared" si="10"/>
        <v>411.6666666666667</v>
      </c>
      <c r="G188" s="11">
        <f t="shared" si="11"/>
        <v>535.1666666666667</v>
      </c>
      <c r="H188" s="13">
        <v>1136.38</v>
      </c>
    </row>
    <row r="189" spans="1:8" ht="14.25">
      <c r="A189" s="19">
        <v>901003</v>
      </c>
      <c r="B189" s="8" t="s">
        <v>196</v>
      </c>
      <c r="C189" s="8">
        <v>875</v>
      </c>
      <c r="D189" s="8">
        <v>880</v>
      </c>
      <c r="E189" s="8">
        <v>850</v>
      </c>
      <c r="F189" s="10">
        <f t="shared" si="10"/>
        <v>868.3333333333334</v>
      </c>
      <c r="G189" s="11">
        <f t="shared" si="11"/>
        <v>1128.8333333333335</v>
      </c>
      <c r="H189" s="13">
        <v>1083.3</v>
      </c>
    </row>
    <row r="190" spans="1:8" ht="14.25">
      <c r="A190" s="19">
        <v>901004</v>
      </c>
      <c r="B190" s="8" t="s">
        <v>197</v>
      </c>
      <c r="C190" s="8">
        <v>600</v>
      </c>
      <c r="D190" s="8">
        <v>620</v>
      </c>
      <c r="E190" s="8">
        <v>600</v>
      </c>
      <c r="F190" s="10">
        <f t="shared" si="10"/>
        <v>606.6666666666666</v>
      </c>
      <c r="G190" s="11">
        <f t="shared" si="11"/>
        <v>788.6666666666666</v>
      </c>
      <c r="H190" s="13">
        <v>511.04</v>
      </c>
    </row>
    <row r="191" spans="1:8" ht="14.25">
      <c r="A191" s="19">
        <v>901005</v>
      </c>
      <c r="B191" s="8" t="s">
        <v>198</v>
      </c>
      <c r="C191" s="8">
        <v>300</v>
      </c>
      <c r="D191" s="8">
        <v>350</v>
      </c>
      <c r="E191" s="8">
        <v>300</v>
      </c>
      <c r="F191" s="10">
        <f t="shared" si="10"/>
        <v>316.6666666666667</v>
      </c>
      <c r="G191" s="11">
        <f t="shared" si="11"/>
        <v>411.6666666666667</v>
      </c>
      <c r="H191" s="13">
        <v>698.4599999999999</v>
      </c>
    </row>
    <row r="192" spans="1:8" ht="14.25">
      <c r="A192" s="19">
        <v>902001</v>
      </c>
      <c r="B192" s="8" t="s">
        <v>199</v>
      </c>
      <c r="C192" s="8">
        <v>280</v>
      </c>
      <c r="D192" s="8">
        <v>280</v>
      </c>
      <c r="E192" s="8">
        <v>250</v>
      </c>
      <c r="F192" s="10">
        <f t="shared" si="10"/>
        <v>270</v>
      </c>
      <c r="G192" s="11">
        <f t="shared" si="11"/>
        <v>351</v>
      </c>
      <c r="H192" s="12">
        <v>273.738</v>
      </c>
    </row>
    <row r="193" spans="1:8" ht="14.25">
      <c r="A193" s="19">
        <v>902002</v>
      </c>
      <c r="B193" s="8" t="s">
        <v>200</v>
      </c>
      <c r="C193" s="8">
        <v>410</v>
      </c>
      <c r="D193" s="8">
        <v>410</v>
      </c>
      <c r="E193" s="8">
        <v>400</v>
      </c>
      <c r="F193" s="10">
        <f t="shared" si="10"/>
        <v>406.6666666666667</v>
      </c>
      <c r="G193" s="11">
        <f t="shared" si="11"/>
        <v>528.6666666666667</v>
      </c>
      <c r="H193" s="13">
        <v>271.46000000000004</v>
      </c>
    </row>
    <row r="194" spans="1:8" ht="14.25">
      <c r="A194" s="19">
        <v>902003</v>
      </c>
      <c r="B194" s="8" t="s">
        <v>201</v>
      </c>
      <c r="C194" s="8">
        <v>260</v>
      </c>
      <c r="D194" s="8">
        <v>280</v>
      </c>
      <c r="E194" s="8">
        <v>250</v>
      </c>
      <c r="F194" s="10">
        <f t="shared" si="10"/>
        <v>263.3333333333333</v>
      </c>
      <c r="G194" s="11">
        <f t="shared" si="11"/>
        <v>342.3333333333333</v>
      </c>
      <c r="H194" s="13">
        <v>278.03999999999996</v>
      </c>
    </row>
    <row r="195" spans="1:8" ht="14.25">
      <c r="A195" s="19">
        <v>902004</v>
      </c>
      <c r="B195" s="8" t="s">
        <v>202</v>
      </c>
      <c r="C195" s="8">
        <v>330</v>
      </c>
      <c r="D195" s="8">
        <v>350</v>
      </c>
      <c r="E195" s="8">
        <v>320</v>
      </c>
      <c r="F195" s="10">
        <f t="shared" si="10"/>
        <v>333.3333333333333</v>
      </c>
      <c r="G195" s="11">
        <f t="shared" si="11"/>
        <v>433.3333333333333</v>
      </c>
      <c r="H195" s="13">
        <v>269.4</v>
      </c>
    </row>
    <row r="196" spans="1:8" ht="14.25">
      <c r="A196" s="19">
        <v>902005</v>
      </c>
      <c r="B196" s="8" t="s">
        <v>203</v>
      </c>
      <c r="C196" s="8">
        <v>250</v>
      </c>
      <c r="D196" s="8">
        <v>250</v>
      </c>
      <c r="E196" s="8">
        <v>230</v>
      </c>
      <c r="F196" s="10">
        <f t="shared" si="10"/>
        <v>243.33333333333334</v>
      </c>
      <c r="G196" s="11">
        <f t="shared" si="11"/>
        <v>316.33333333333337</v>
      </c>
      <c r="H196" s="13">
        <v>315.58000000000004</v>
      </c>
    </row>
    <row r="197" spans="1:8" ht="14.25">
      <c r="A197" s="19">
        <v>905001</v>
      </c>
      <c r="B197" s="8" t="s">
        <v>204</v>
      </c>
      <c r="C197" s="8">
        <v>1650</v>
      </c>
      <c r="D197" s="8">
        <v>1600</v>
      </c>
      <c r="E197" s="8">
        <v>1500</v>
      </c>
      <c r="F197" s="10">
        <f t="shared" si="10"/>
        <v>1583.3333333333333</v>
      </c>
      <c r="G197" s="11">
        <f t="shared" si="11"/>
        <v>2058.3333333333335</v>
      </c>
      <c r="H197" s="13">
        <v>655.38</v>
      </c>
    </row>
    <row r="198" spans="1:8" ht="14.25">
      <c r="A198" s="19">
        <v>905002</v>
      </c>
      <c r="B198" s="8" t="s">
        <v>205</v>
      </c>
      <c r="C198" s="8">
        <v>750</v>
      </c>
      <c r="D198" s="8">
        <v>780</v>
      </c>
      <c r="E198" s="8">
        <v>700</v>
      </c>
      <c r="F198" s="10">
        <f t="shared" si="10"/>
        <v>743.3333333333334</v>
      </c>
      <c r="G198" s="11">
        <f t="shared" si="11"/>
        <v>966.3333333333334</v>
      </c>
      <c r="H198" s="13">
        <v>1020.0200000000001</v>
      </c>
    </row>
    <row r="199" spans="1:8" ht="14.25">
      <c r="A199" s="19">
        <v>905003</v>
      </c>
      <c r="B199" s="8" t="s">
        <v>206</v>
      </c>
      <c r="C199" s="8">
        <v>1350</v>
      </c>
      <c r="D199" s="8">
        <v>1300</v>
      </c>
      <c r="E199" s="8">
        <v>1200</v>
      </c>
      <c r="F199" s="10">
        <f t="shared" si="10"/>
        <v>1283.3333333333333</v>
      </c>
      <c r="G199" s="11">
        <f t="shared" si="11"/>
        <v>1668.3333333333333</v>
      </c>
      <c r="H199" s="13">
        <v>558.7</v>
      </c>
    </row>
    <row r="203" ht="14.25">
      <c r="H203" t="s">
        <v>207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杨涛</cp:lastModifiedBy>
  <cp:lastPrinted>2014-09-09T08:35:47Z</cp:lastPrinted>
  <dcterms:created xsi:type="dcterms:W3CDTF">2012-06-06T01:30:27Z</dcterms:created>
  <dcterms:modified xsi:type="dcterms:W3CDTF">2016-12-05T08:04:00Z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