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<sst xmlns="http://schemas.openxmlformats.org/spreadsheetml/2006/main" count="196" uniqueCount="196">
  <si>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南京文交所挂牌藏品2016年5月31日市场采集表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</si>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</sst>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1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11" borderId="0" applyNumberFormat="0" applyBorder="0" applyAlignment="0" applyProtection="0"/>
    <xf numFmtId="0" fontId="6" fillId="6" borderId="6" applyNumberFormat="0" applyAlignment="0" applyProtection="0"/>
    <xf numFmtId="0" fontId="12" fillId="6" borderId="1" applyNumberFormat="0" applyAlignment="0" applyProtection="0"/>
    <xf numFmtId="0" fontId="21" fillId="12" borderId="7" applyNumberFormat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8" applyNumberFormat="0" applyFill="0" applyAlignment="0" applyProtection="0"/>
    <xf numFmtId="0" fontId="13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3" fillId="9" borderId="0" applyNumberFormat="0" applyBorder="0" applyAlignment="0" applyProtection="0"/>
    <xf numFmtId="0" fontId="16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6" fillId="6" borderId="6" applyNumberFormat="0" applyAlignment="0" applyProtection="0"/>
    <xf numFmtId="0" fontId="11" fillId="11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20" borderId="0" applyNumberFormat="0" applyBorder="0" applyAlignment="0" applyProtection="0"/>
    <xf numFmtId="0" fontId="13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0" borderId="0">
      <alignment vertical="center"/>
      <protection/>
    </xf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1" fillId="12" borderId="7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B1">
      <selection activeCell="L13" sqref="L1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60.024</v>
      </c>
      <c r="I3" s="22">
        <f aca="true" t="shared" si="2" ref="I3:I36">(H3-G3)/G3</f>
        <v>0.18390532544378693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1529.58</v>
      </c>
      <c r="I4" s="22">
        <f t="shared" si="2"/>
        <v>3.5545806451612907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263.976</v>
      </c>
      <c r="I5" s="22">
        <f t="shared" si="2"/>
        <v>1.6601545179711117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213.596</v>
      </c>
      <c r="I6" s="22">
        <f t="shared" si="2"/>
        <v>1.1810347174948945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41.802</v>
      </c>
      <c r="I7" s="22">
        <f t="shared" si="2"/>
        <v>1.2433989266547403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4463.6</v>
      </c>
      <c r="I8" s="22">
        <f t="shared" si="2"/>
        <v>0.7883012820512822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211.83</v>
      </c>
      <c r="I9" s="22">
        <f t="shared" si="2"/>
        <v>0.2664208848146674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120.404</v>
      </c>
      <c r="I10" s="22">
        <f t="shared" si="2"/>
        <v>0.13875157629255985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468.78</v>
      </c>
      <c r="I11" s="22">
        <f t="shared" si="2"/>
        <v>-0.03410714285714276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4969</v>
      </c>
      <c r="I12" s="22">
        <f t="shared" si="2"/>
        <v>1.5884702205243963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3144.28</v>
      </c>
      <c r="I13" s="22">
        <f t="shared" si="2"/>
        <v>1.340655086848635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394.72</v>
      </c>
      <c r="I14" s="22">
        <f t="shared" si="2"/>
        <v>-0.09901848892946814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4526.2</v>
      </c>
      <c r="I15" s="22">
        <f t="shared" si="2"/>
        <v>-0.21169230769230776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189.228</v>
      </c>
      <c r="I16" s="22">
        <f t="shared" si="2"/>
        <v>2.075211267605634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134.66400000000002</v>
      </c>
      <c r="I17" s="22">
        <f t="shared" si="2"/>
        <v>0.27886039886039904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7011.18</v>
      </c>
      <c r="I18" s="22">
        <f t="shared" si="2"/>
        <v>8.298647214854112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1224.896</v>
      </c>
      <c r="I19" s="22">
        <f t="shared" si="2"/>
        <v>2.64733300248139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936.1299999999999</v>
      </c>
      <c r="I20" s="22">
        <f t="shared" si="2"/>
        <v>6.660638297872339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2661.34</v>
      </c>
      <c r="I21" s="22">
        <f t="shared" si="2"/>
        <v>-0.0013733583489680505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902.652</v>
      </c>
      <c r="I22" s="22">
        <f t="shared" si="2"/>
        <v>12.526253746253747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194.642</v>
      </c>
      <c r="I23" s="22">
        <f t="shared" si="2"/>
        <v>1.523448573898012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3809</v>
      </c>
      <c r="I24" s="22">
        <f t="shared" si="2"/>
        <v>0.03169014084507042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312.69199999999995</v>
      </c>
      <c r="I25" s="22">
        <f t="shared" si="2"/>
        <v>3.685694305694305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5312.219999999999</v>
      </c>
      <c r="I26" s="22">
        <f t="shared" si="2"/>
        <v>1.6649933110367892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237.68800000000002</v>
      </c>
      <c r="I27" s="22">
        <f t="shared" si="2"/>
        <v>2.561758241758242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403.70000000000005</v>
      </c>
      <c r="I28" s="22">
        <f t="shared" si="2"/>
        <v>0.5148217636022516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237.858</v>
      </c>
      <c r="I29" s="22">
        <f t="shared" si="2"/>
        <v>2.8655146262188516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161.004</v>
      </c>
      <c r="I30" s="22">
        <f t="shared" si="2"/>
        <v>1.0303152585119797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282.944</v>
      </c>
      <c r="I31" s="22">
        <f t="shared" si="2"/>
        <v>1.243806502775575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916.7180000000001</v>
      </c>
      <c r="I32" s="22">
        <f t="shared" si="2"/>
        <v>0.4690993589743591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359.496</v>
      </c>
      <c r="I33" s="23">
        <f t="shared" si="2"/>
        <v>-0.31437507946598864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988.8440000000003</v>
      </c>
      <c r="I34" s="22">
        <f t="shared" si="2"/>
        <v>0.25727145581691074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1663.234</v>
      </c>
      <c r="I35" s="22">
        <f t="shared" si="2"/>
        <v>2.936648520710059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163.95999999999998</v>
      </c>
      <c r="I36" s="22">
        <f t="shared" si="2"/>
        <v>0.2284715284715283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415.032</v>
      </c>
      <c r="I37" s="22">
        <f aca="true" t="shared" si="3" ref="I37:I72">(H37-G37)/G37</f>
        <v>2.2139803820340735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803.6</v>
      </c>
      <c r="I38" s="22">
        <f t="shared" si="3"/>
        <v>0.1405052512063582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86275.2</v>
      </c>
      <c r="I39" s="22">
        <f t="shared" si="3"/>
        <v>88.68316008316008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2067.62</v>
      </c>
      <c r="I40" s="22">
        <f t="shared" si="3"/>
        <v>4.103134512546276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372.114</v>
      </c>
      <c r="I41" s="22">
        <f t="shared" si="3"/>
        <v>3.641754677754677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91.492</v>
      </c>
      <c r="I42" s="22">
        <f t="shared" si="3"/>
        <v>0.6494951923076924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140.668</v>
      </c>
      <c r="I43" s="22">
        <f t="shared" si="3"/>
        <v>1.0676335129838312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1821.34</v>
      </c>
      <c r="I44" s="22">
        <f t="shared" si="3"/>
        <v>4.604123076923077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407.872</v>
      </c>
      <c r="I45" s="22">
        <f t="shared" si="3"/>
        <v>2.223435194942044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2540.9</v>
      </c>
      <c r="I46" s="22">
        <f t="shared" si="3"/>
        <v>7.376593406593406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255.288</v>
      </c>
      <c r="I47" s="22">
        <f t="shared" si="3"/>
        <v>0.1712249579446399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388.92</v>
      </c>
      <c r="I48" s="22">
        <f t="shared" si="3"/>
        <v>-0.07947928994082837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555.1400000000001</v>
      </c>
      <c r="I49" s="22">
        <f t="shared" si="3"/>
        <v>0.11885791064830382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435.23999999999995</v>
      </c>
      <c r="I50" s="22">
        <f t="shared" si="3"/>
        <v>0.49910447761193993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808.2</v>
      </c>
      <c r="I51" s="22">
        <f t="shared" si="3"/>
        <v>1.3284356093344858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1244.56</v>
      </c>
      <c r="I52" s="22">
        <f t="shared" si="3"/>
        <v>4.934011443102351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1008.72</v>
      </c>
      <c r="I53" s="22">
        <f t="shared" si="3"/>
        <v>0.5164921072412928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1764.48</v>
      </c>
      <c r="I54" s="22">
        <f t="shared" si="3"/>
        <v>2.830552138360229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1028.5</v>
      </c>
      <c r="I55" s="22">
        <f t="shared" si="3"/>
        <v>1.032073234984194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288.62</v>
      </c>
      <c r="I56" s="22">
        <f t="shared" si="3"/>
        <v>0.9705507510241238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1143.08</v>
      </c>
      <c r="I57" s="22">
        <f t="shared" si="3"/>
        <v>1.3344043567052413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1053.8</v>
      </c>
      <c r="I58" s="22">
        <f t="shared" si="3"/>
        <v>0.5440293040293039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1083.2599999999998</v>
      </c>
      <c r="I59" s="22">
        <f t="shared" si="3"/>
        <v>0.3122471229557841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443.116</v>
      </c>
      <c r="I60" s="22">
        <f t="shared" si="3"/>
        <v>3.6480699300699304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729.56</v>
      </c>
      <c r="I61" s="22">
        <f t="shared" si="3"/>
        <v>0.8440306681270535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454.21</v>
      </c>
      <c r="I62" s="22">
        <f t="shared" si="3"/>
        <v>1.6876331360946748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1960.4300000000003</v>
      </c>
      <c r="I63" s="23">
        <f t="shared" si="3"/>
        <v>2.9169430569430577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286.26</v>
      </c>
      <c r="I64" s="23">
        <f t="shared" si="3"/>
        <v>1.1309677419354836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344.246</v>
      </c>
      <c r="I65" s="22">
        <f t="shared" si="3"/>
        <v>0.030368153247530554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137.38799999999998</v>
      </c>
      <c r="I66" s="22">
        <f t="shared" si="3"/>
        <v>1.7811336032388658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2">(D67+C67+E67)/3</f>
        <v>141.33333333333334</v>
      </c>
      <c r="G67" s="11">
        <f aca="true" t="shared" si="5" ref="G67:G72">F67*1.3</f>
        <v>183.73333333333335</v>
      </c>
      <c r="H67" s="10">
        <v>332.06</v>
      </c>
      <c r="I67" s="22">
        <f t="shared" si="3"/>
        <v>0.8072931785195935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1082.3600000000001</v>
      </c>
      <c r="I68" s="22">
        <f t="shared" si="3"/>
        <v>1.6292145748987854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515.7</v>
      </c>
      <c r="I69" s="22">
        <f t="shared" si="3"/>
        <v>0.233240334794739</v>
      </c>
    </row>
    <row r="70" spans="1:9" ht="14.25">
      <c r="A70" s="8">
        <v>603001</v>
      </c>
      <c r="B70" s="8" t="s">
        <v>77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237.512</v>
      </c>
      <c r="I70" s="22">
        <f t="shared" si="3"/>
        <v>2.2432225762403273</v>
      </c>
    </row>
    <row r="71" spans="1:9" ht="14.25">
      <c r="A71" s="8">
        <v>605001</v>
      </c>
      <c r="B71" s="8" t="s">
        <v>78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660.9780000000001</v>
      </c>
      <c r="I71" s="22">
        <f t="shared" si="3"/>
        <v>3.512822030040965</v>
      </c>
    </row>
    <row r="72" spans="1:9" ht="14.25">
      <c r="A72" s="8">
        <v>605002</v>
      </c>
      <c r="B72" s="8" t="s">
        <v>79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114.27000000000001</v>
      </c>
      <c r="I72" s="22">
        <f t="shared" si="3"/>
        <v>1.9300000000000002</v>
      </c>
    </row>
    <row r="73" spans="1:9" ht="14.25">
      <c r="A73" s="8">
        <v>605003</v>
      </c>
      <c r="B73" s="8" t="s">
        <v>80</v>
      </c>
      <c r="C73" s="8">
        <v>1450</v>
      </c>
      <c r="D73" s="8">
        <v>1400</v>
      </c>
      <c r="E73" s="8">
        <v>1300</v>
      </c>
      <c r="F73" s="10">
        <f aca="true" t="shared" si="6" ref="F73:F136">(D73+C73+E73)/3</f>
        <v>1383.3333333333333</v>
      </c>
      <c r="G73" s="11">
        <f aca="true" t="shared" si="7" ref="G73:G136">F73*1.3</f>
        <v>1798.3333333333333</v>
      </c>
      <c r="H73" s="13">
        <v>1815.4</v>
      </c>
      <c r="I73" s="22">
        <f aca="true" t="shared" si="8" ref="I73:I129">(H73-G73)/G73</f>
        <v>0.009490268767377295</v>
      </c>
    </row>
    <row r="74" spans="1:9" ht="15" customHeight="1">
      <c r="A74" s="8">
        <v>605004</v>
      </c>
      <c r="B74" s="8" t="s">
        <v>81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80.32199999999999</v>
      </c>
      <c r="I74" s="22">
        <f t="shared" si="8"/>
        <v>0.5979177718832889</v>
      </c>
    </row>
    <row r="75" spans="1:9" ht="14.25">
      <c r="A75" s="8">
        <v>605005</v>
      </c>
      <c r="B75" s="8" t="s">
        <v>82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281.726</v>
      </c>
      <c r="I75" s="22">
        <f t="shared" si="8"/>
        <v>-0.3849224947238192</v>
      </c>
    </row>
    <row r="76" spans="1:9" ht="14.25">
      <c r="A76" s="8">
        <v>605006</v>
      </c>
      <c r="B76" s="8" t="s">
        <v>83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2591.84</v>
      </c>
      <c r="I76" s="22">
        <f t="shared" si="8"/>
        <v>-0.16265305463121507</v>
      </c>
    </row>
    <row r="77" spans="1:9" ht="15" customHeight="1">
      <c r="A77" s="8">
        <v>605007</v>
      </c>
      <c r="B77" s="8" t="s">
        <v>84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2639.74</v>
      </c>
      <c r="I77" s="22">
        <f t="shared" si="8"/>
        <v>0.3157036052500417</v>
      </c>
    </row>
    <row r="78" spans="1:9" ht="14.25">
      <c r="A78" s="8">
        <v>605008</v>
      </c>
      <c r="B78" s="8" t="s">
        <v>85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2884.04</v>
      </c>
      <c r="I78" s="22">
        <f t="shared" si="8"/>
        <v>0.9574932126696833</v>
      </c>
    </row>
    <row r="79" spans="1:9" ht="14.25">
      <c r="A79" s="8">
        <v>605009</v>
      </c>
      <c r="B79" s="8" t="s">
        <v>86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3031.74</v>
      </c>
      <c r="I79" s="22">
        <f t="shared" si="8"/>
        <v>1.2210549450549453</v>
      </c>
    </row>
    <row r="80" spans="1:9" ht="14.25">
      <c r="A80" s="8">
        <v>605010</v>
      </c>
      <c r="B80" s="8" t="s">
        <v>87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117.58800000000001</v>
      </c>
      <c r="I80" s="22">
        <f t="shared" si="8"/>
        <v>1.4895130557515877</v>
      </c>
    </row>
    <row r="81" spans="1:9" ht="14.25">
      <c r="A81" s="8">
        <v>605011</v>
      </c>
      <c r="B81" s="8" t="s">
        <v>88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749.11</v>
      </c>
      <c r="I81" s="22">
        <f t="shared" si="8"/>
        <v>14.574012474012473</v>
      </c>
    </row>
    <row r="82" spans="1:9" ht="14.25">
      <c r="A82" s="8">
        <v>605012</v>
      </c>
      <c r="B82" s="8" t="s">
        <v>89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1217.192</v>
      </c>
      <c r="I82" s="22">
        <f t="shared" si="8"/>
        <v>20.27958041958042</v>
      </c>
    </row>
    <row r="83" spans="1:9" ht="14.25">
      <c r="A83" s="8">
        <v>605013</v>
      </c>
      <c r="B83" s="8" t="s">
        <v>90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1816.6799999999998</v>
      </c>
      <c r="I83" s="22">
        <f t="shared" si="8"/>
        <v>10.06157905419119</v>
      </c>
    </row>
    <row r="84" spans="1:9" ht="14.25">
      <c r="A84" s="8">
        <v>605014</v>
      </c>
      <c r="B84" s="8" t="s">
        <v>91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439.738</v>
      </c>
      <c r="I84" s="22">
        <f t="shared" si="8"/>
        <v>4.701011235955056</v>
      </c>
    </row>
    <row r="85" spans="1:9" ht="14.25">
      <c r="A85" s="8">
        <v>605015</v>
      </c>
      <c r="B85" s="8" t="s">
        <v>92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116.30799999999999</v>
      </c>
      <c r="I85" s="22">
        <f t="shared" si="8"/>
        <v>0.7428771228771227</v>
      </c>
    </row>
    <row r="86" spans="1:9" ht="14.25">
      <c r="A86" s="8">
        <v>605016</v>
      </c>
      <c r="B86" s="8" t="s">
        <v>93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805.6</v>
      </c>
      <c r="I86" s="22">
        <f t="shared" si="8"/>
        <v>-0.24119309262166408</v>
      </c>
    </row>
    <row r="87" spans="1:9" ht="14.25">
      <c r="A87" s="8">
        <v>605017</v>
      </c>
      <c r="B87" s="8" t="s">
        <v>94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404.63199999999995</v>
      </c>
      <c r="I87" s="22">
        <f t="shared" si="8"/>
        <v>-0.1337976309404882</v>
      </c>
    </row>
    <row r="88" spans="1:9" ht="14.25">
      <c r="A88" s="8">
        <v>605018</v>
      </c>
      <c r="B88" s="8" t="s">
        <v>95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3465.8</v>
      </c>
      <c r="I88" s="22">
        <f t="shared" si="8"/>
        <v>-0.31406518010291595</v>
      </c>
    </row>
    <row r="89" spans="1:9" ht="14.25">
      <c r="A89" s="8">
        <v>605019</v>
      </c>
      <c r="B89" s="8" t="s">
        <v>96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5040.2</v>
      </c>
      <c r="I89" s="22">
        <f t="shared" si="8"/>
        <v>-0.4207554397793442</v>
      </c>
    </row>
    <row r="90" spans="1:9" ht="14.25">
      <c r="A90" s="8">
        <v>605020</v>
      </c>
      <c r="B90" s="8" t="s">
        <v>97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1224.3700000000001</v>
      </c>
      <c r="I90" s="22">
        <f t="shared" si="8"/>
        <v>0.4198337843061462</v>
      </c>
    </row>
    <row r="91" spans="1:9" ht="14.25">
      <c r="A91" s="8">
        <v>605021</v>
      </c>
      <c r="B91" s="8" t="s">
        <v>98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2923.18</v>
      </c>
      <c r="I91" s="22">
        <f t="shared" si="8"/>
        <v>0.44759656652360535</v>
      </c>
    </row>
    <row r="92" spans="1:9" ht="14.25">
      <c r="A92" s="8">
        <v>605022</v>
      </c>
      <c r="B92" s="8" t="s">
        <v>99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35145.4</v>
      </c>
      <c r="I92" s="22">
        <f t="shared" si="8"/>
        <v>19.27619230769231</v>
      </c>
    </row>
    <row r="93" spans="1:9" ht="14.25">
      <c r="A93" s="8">
        <v>605023</v>
      </c>
      <c r="B93" s="8" t="s">
        <v>100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9002.14</v>
      </c>
      <c r="I93" s="22">
        <f t="shared" si="8"/>
        <v>3.5063273819456025</v>
      </c>
    </row>
    <row r="94" spans="1:9" ht="14.25">
      <c r="A94" s="8">
        <v>605024</v>
      </c>
      <c r="B94" s="8" t="s">
        <v>101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194100</v>
      </c>
      <c r="I94" s="22">
        <f t="shared" si="8"/>
        <v>50.48541114058355</v>
      </c>
    </row>
    <row r="95" spans="1:9" ht="14.25">
      <c r="A95" s="8">
        <v>605025</v>
      </c>
      <c r="B95" s="8" t="s">
        <v>102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2901.22</v>
      </c>
      <c r="I95" s="22">
        <f t="shared" si="8"/>
        <v>1.9236345314074572</v>
      </c>
    </row>
    <row r="96" spans="1:9" ht="14.25">
      <c r="A96" s="8">
        <v>605026</v>
      </c>
      <c r="B96" s="8" t="s">
        <v>103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2693.06</v>
      </c>
      <c r="I96" s="22">
        <f t="shared" si="8"/>
        <v>0.3422794484133577</v>
      </c>
    </row>
    <row r="97" spans="1:9" ht="14.25">
      <c r="A97" s="8">
        <v>605027</v>
      </c>
      <c r="B97" s="8" t="s">
        <v>104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233.46599999999998</v>
      </c>
      <c r="I97" s="22">
        <f t="shared" si="8"/>
        <v>10.512130177514791</v>
      </c>
    </row>
    <row r="98" spans="1:9" ht="14.25">
      <c r="A98" s="8">
        <v>605028</v>
      </c>
      <c r="B98" s="8" t="s">
        <v>105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79.754</v>
      </c>
      <c r="I98" s="22">
        <f t="shared" si="8"/>
        <v>0.9790074441687344</v>
      </c>
    </row>
    <row r="99" spans="1:9" ht="14.25">
      <c r="A99" s="8">
        <v>605029</v>
      </c>
      <c r="B99" s="8" t="s">
        <v>106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719.8660000000001</v>
      </c>
      <c r="I99" s="22">
        <f t="shared" si="8"/>
        <v>-0.053430637738329914</v>
      </c>
    </row>
    <row r="100" spans="1:9" ht="14.25">
      <c r="A100" s="8">
        <v>605030</v>
      </c>
      <c r="B100" s="8" t="s">
        <v>107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97.532</v>
      </c>
      <c r="I100" s="22">
        <f t="shared" si="8"/>
        <v>1.6171377459749547</v>
      </c>
    </row>
    <row r="101" spans="1:9" s="1" customFormat="1" ht="14.25">
      <c r="A101" s="16">
        <v>605031</v>
      </c>
      <c r="B101" s="16" t="s">
        <v>108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58.088</v>
      </c>
      <c r="I101" s="23">
        <f t="shared" si="8"/>
        <v>3.5750590706222103</v>
      </c>
    </row>
    <row r="102" spans="1:9" ht="14.25">
      <c r="A102" s="8">
        <v>605032</v>
      </c>
      <c r="B102" s="8" t="s">
        <v>109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82.178</v>
      </c>
      <c r="I102" s="22">
        <f t="shared" si="8"/>
        <v>0.8411799850634799</v>
      </c>
    </row>
    <row r="103" spans="1:9" ht="14.25">
      <c r="A103" s="8">
        <v>605033</v>
      </c>
      <c r="B103" s="8" t="s">
        <v>110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5848.14</v>
      </c>
      <c r="I103" s="22">
        <f t="shared" si="8"/>
        <v>1.7374660633484158</v>
      </c>
    </row>
    <row r="104" spans="1:9" ht="14.25">
      <c r="A104" s="8">
        <v>605034</v>
      </c>
      <c r="B104" s="8" t="s">
        <v>111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5926.36</v>
      </c>
      <c r="I104" s="22">
        <f t="shared" si="8"/>
        <v>1.6921683827983036</v>
      </c>
    </row>
    <row r="105" spans="1:9" ht="14.25">
      <c r="A105" s="8">
        <v>605035</v>
      </c>
      <c r="B105" s="8" t="s">
        <v>112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3219.3599999999997</v>
      </c>
      <c r="I105" s="22">
        <f t="shared" si="8"/>
        <v>2.790455259026687</v>
      </c>
    </row>
    <row r="106" spans="1:9" ht="14.25">
      <c r="A106" s="8">
        <v>605036</v>
      </c>
      <c r="B106" s="8" t="s">
        <v>113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2504.1400000000003</v>
      </c>
      <c r="I106" s="22">
        <f t="shared" si="8"/>
        <v>1.2573377403846153</v>
      </c>
    </row>
    <row r="107" spans="1:9" ht="14.25">
      <c r="A107" s="8">
        <v>605037</v>
      </c>
      <c r="B107" s="8" t="s">
        <v>114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22727.8</v>
      </c>
      <c r="I107" s="22">
        <f t="shared" si="8"/>
        <v>11.487802197802198</v>
      </c>
    </row>
    <row r="108" spans="1:9" ht="14.25">
      <c r="A108" s="8">
        <v>605038</v>
      </c>
      <c r="B108" s="8" t="s">
        <v>115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6067.48</v>
      </c>
      <c r="I108" s="22">
        <f t="shared" si="8"/>
        <v>5.542933141624731</v>
      </c>
    </row>
    <row r="109" spans="1:9" ht="14.25">
      <c r="A109" s="8">
        <v>605039</v>
      </c>
      <c r="B109" s="8" t="s">
        <v>116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4334.2</v>
      </c>
      <c r="I109" s="22">
        <f t="shared" si="8"/>
        <v>0.3891666666666666</v>
      </c>
    </row>
    <row r="110" spans="1:9" ht="14.25">
      <c r="A110" s="8">
        <v>605040</v>
      </c>
      <c r="B110" s="8" t="s">
        <v>117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2830.4719999999998</v>
      </c>
      <c r="I110" s="22">
        <f t="shared" si="8"/>
        <v>12.195673659673659</v>
      </c>
    </row>
    <row r="111" spans="1:9" ht="14.25">
      <c r="A111" s="8">
        <v>605041</v>
      </c>
      <c r="B111" s="8" t="s">
        <v>118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80.91600000000001</v>
      </c>
      <c r="I111" s="22">
        <f t="shared" si="8"/>
        <v>1.2150561182589654</v>
      </c>
    </row>
    <row r="112" spans="1:9" ht="14.25">
      <c r="A112" s="8">
        <v>605042</v>
      </c>
      <c r="B112" s="8" t="s">
        <v>119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147440</v>
      </c>
      <c r="I112" s="22">
        <f t="shared" si="8"/>
        <v>82.18976866654128</v>
      </c>
    </row>
    <row r="113" spans="1:9" ht="14.25">
      <c r="A113" s="8">
        <v>605043</v>
      </c>
      <c r="B113" s="8" t="s">
        <v>120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5965.56</v>
      </c>
      <c r="I113" s="22">
        <f t="shared" si="8"/>
        <v>3.7471299734748</v>
      </c>
    </row>
    <row r="114" spans="1:9" ht="14.25">
      <c r="A114" s="8">
        <v>605044</v>
      </c>
      <c r="B114" s="8" t="s">
        <v>121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443.198</v>
      </c>
      <c r="I114" s="22">
        <f t="shared" si="8"/>
        <v>4.558503344481605</v>
      </c>
    </row>
    <row r="115" spans="1:9" ht="14.25">
      <c r="A115" s="8">
        <v>605045</v>
      </c>
      <c r="B115" s="8" t="s">
        <v>122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288.158</v>
      </c>
      <c r="I115" s="22">
        <f t="shared" si="8"/>
        <v>-0.2267674418604651</v>
      </c>
    </row>
    <row r="116" spans="1:9" ht="14.25">
      <c r="A116" s="8">
        <v>605046</v>
      </c>
      <c r="B116" s="8" t="s">
        <v>123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2475.1400000000003</v>
      </c>
      <c r="I116" s="22">
        <f t="shared" si="8"/>
        <v>0.09632659087553522</v>
      </c>
    </row>
    <row r="117" spans="1:9" ht="14.25">
      <c r="A117" s="8">
        <v>605047</v>
      </c>
      <c r="B117" s="8" t="s">
        <v>124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123.32599999999998</v>
      </c>
      <c r="I117" s="22">
        <f t="shared" si="8"/>
        <v>-0.0907397394937332</v>
      </c>
    </row>
    <row r="118" spans="1:9" ht="14.25">
      <c r="A118" s="8">
        <v>605048</v>
      </c>
      <c r="B118" s="8" t="s">
        <v>125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276.078</v>
      </c>
      <c r="I118" s="22">
        <f t="shared" si="8"/>
        <v>4.4922679045092835</v>
      </c>
    </row>
    <row r="119" spans="1:9" ht="14.25">
      <c r="A119" s="8">
        <v>605049</v>
      </c>
      <c r="B119" s="8" t="s">
        <v>126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148.208</v>
      </c>
      <c r="I119" s="22">
        <f t="shared" si="8"/>
        <v>2.1786102373462968</v>
      </c>
    </row>
    <row r="120" spans="1:9" ht="14.25">
      <c r="A120" s="8">
        <v>605050</v>
      </c>
      <c r="B120" s="8" t="s">
        <v>127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115.46199999999999</v>
      </c>
      <c r="I120" s="22">
        <f t="shared" si="8"/>
        <v>2.5765203923593183</v>
      </c>
    </row>
    <row r="121" spans="1:9" ht="14.25">
      <c r="A121" s="8">
        <v>605051</v>
      </c>
      <c r="B121" s="8" t="s">
        <v>128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7501.58</v>
      </c>
      <c r="I121" s="22">
        <f t="shared" si="8"/>
        <v>2.89018841832325</v>
      </c>
    </row>
    <row r="122" spans="1:9" ht="14.25">
      <c r="A122" s="8">
        <v>605052</v>
      </c>
      <c r="B122" s="8" t="s">
        <v>129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2524.98</v>
      </c>
      <c r="I122" s="22">
        <f t="shared" si="8"/>
        <v>0.5374345443474732</v>
      </c>
    </row>
    <row r="123" spans="1:9" ht="14.25" customHeight="1">
      <c r="A123" s="8">
        <v>605053</v>
      </c>
      <c r="B123" s="8" t="s">
        <v>130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488.01000000000005</v>
      </c>
      <c r="I123" s="22">
        <f t="shared" si="8"/>
        <v>0.7325798816568048</v>
      </c>
    </row>
    <row r="124" spans="1:9" ht="14.25">
      <c r="A124" s="8">
        <v>605054</v>
      </c>
      <c r="B124" s="8" t="s">
        <v>131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278.084</v>
      </c>
      <c r="I124" s="22">
        <f t="shared" si="8"/>
        <v>-0.10622241268480836</v>
      </c>
    </row>
    <row r="125" spans="1:9" ht="14.25">
      <c r="A125" s="8">
        <v>605055</v>
      </c>
      <c r="B125" s="8" t="s">
        <v>132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391.456</v>
      </c>
      <c r="I125" s="22">
        <f t="shared" si="8"/>
        <v>0.03834482758620694</v>
      </c>
    </row>
    <row r="126" spans="1:9" ht="14.25">
      <c r="A126" s="8">
        <v>605057</v>
      </c>
      <c r="B126" s="8" t="s">
        <v>133</v>
      </c>
      <c r="C126" s="8">
        <v>98</v>
      </c>
      <c r="D126" s="8">
        <v>96</v>
      </c>
      <c r="E126" s="8">
        <v>95</v>
      </c>
      <c r="F126" s="10">
        <f t="shared" si="6"/>
        <v>96.33333333333333</v>
      </c>
      <c r="G126" s="11">
        <f t="shared" si="7"/>
        <v>125.23333333333333</v>
      </c>
      <c r="H126" s="12">
        <v>508.212</v>
      </c>
      <c r="I126" s="22">
        <f t="shared" si="8"/>
        <v>3.058120841096619</v>
      </c>
    </row>
    <row r="127" spans="1:9" ht="14.25">
      <c r="A127" s="8">
        <v>605058</v>
      </c>
      <c r="B127" s="8" t="s">
        <v>134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137.384</v>
      </c>
      <c r="I127" s="22">
        <f t="shared" si="8"/>
        <v>0.8116571428571424</v>
      </c>
    </row>
    <row r="128" spans="1:9" ht="14.25">
      <c r="A128" s="8">
        <v>605062</v>
      </c>
      <c r="B128" s="8" t="s">
        <v>135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>
        <v>108.28400000000002</v>
      </c>
      <c r="I128" s="22">
        <f t="shared" si="8"/>
        <v>0.2494307692307694</v>
      </c>
    </row>
    <row r="129" spans="1:9" ht="14.25">
      <c r="A129" s="8">
        <v>605063</v>
      </c>
      <c r="B129" s="8" t="s">
        <v>136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103.554</v>
      </c>
      <c r="I129" s="22">
        <f t="shared" si="8"/>
        <v>6.467836538461538</v>
      </c>
    </row>
    <row r="130" spans="1:9" ht="14.25">
      <c r="A130" s="8">
        <v>701001</v>
      </c>
      <c r="B130" s="8" t="s">
        <v>137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54.257999999999996</v>
      </c>
      <c r="I130" s="22">
        <f aca="true" t="shared" si="9" ref="I130:I140">(H130-G130)/G130</f>
        <v>0.8015938018815713</v>
      </c>
    </row>
    <row r="131" spans="1:9" ht="14.25">
      <c r="A131" s="8">
        <v>701002</v>
      </c>
      <c r="B131" s="8" t="s">
        <v>138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490.84</v>
      </c>
      <c r="I131" s="22">
        <f t="shared" si="9"/>
        <v>0.0685921625544267</v>
      </c>
    </row>
    <row r="132" spans="1:9" ht="14.25">
      <c r="A132" s="8">
        <v>701003</v>
      </c>
      <c r="B132" s="8" t="s">
        <v>139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108.952</v>
      </c>
      <c r="I132" s="22">
        <f t="shared" si="9"/>
        <v>0.2634557402396598</v>
      </c>
    </row>
    <row r="133" spans="1:9" ht="14.25">
      <c r="A133" s="8">
        <v>901004</v>
      </c>
      <c r="B133" s="8" t="s">
        <v>140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197.134</v>
      </c>
      <c r="I133" s="22">
        <f t="shared" si="9"/>
        <v>0.4964625506072875</v>
      </c>
    </row>
    <row r="134" spans="1:9" ht="15" customHeight="1">
      <c r="A134" s="8">
        <v>701005</v>
      </c>
      <c r="B134" s="8" t="s">
        <v>141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89.236</v>
      </c>
      <c r="I134" s="22">
        <f t="shared" si="9"/>
        <v>0.5031330713082538</v>
      </c>
    </row>
    <row r="135" spans="1:9" ht="15" customHeight="1">
      <c r="A135" s="8">
        <v>701006</v>
      </c>
      <c r="B135" s="8" t="s">
        <v>142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354.6</v>
      </c>
      <c r="I135" s="22">
        <f t="shared" si="9"/>
        <v>0.17742114001106807</v>
      </c>
    </row>
    <row r="136" spans="1:9" ht="15" customHeight="1">
      <c r="A136" s="8">
        <v>701007</v>
      </c>
      <c r="B136" s="8" t="s">
        <v>143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100.272</v>
      </c>
      <c r="I136" s="22">
        <f t="shared" si="9"/>
        <v>0.4645374878286271</v>
      </c>
    </row>
    <row r="137" spans="1:9" ht="14.25">
      <c r="A137" s="8">
        <v>701008</v>
      </c>
      <c r="B137" s="8" t="s">
        <v>144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89.706</v>
      </c>
      <c r="I137" s="22">
        <f t="shared" si="9"/>
        <v>0.12507525083612042</v>
      </c>
    </row>
    <row r="138" spans="1:9" ht="14.25">
      <c r="A138" s="8">
        <v>701009</v>
      </c>
      <c r="B138" s="8" t="s">
        <v>145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1184.7</v>
      </c>
      <c r="I138" s="22">
        <f t="shared" si="9"/>
        <v>1.4831272269964368</v>
      </c>
    </row>
    <row r="139" spans="1:9" ht="14.25">
      <c r="A139" s="8">
        <v>701010</v>
      </c>
      <c r="B139" s="8" t="s">
        <v>146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842.68</v>
      </c>
      <c r="I139" s="22">
        <f t="shared" si="9"/>
        <v>2.5486243683323977</v>
      </c>
    </row>
    <row r="140" spans="1:9" ht="14.25">
      <c r="A140" s="8">
        <v>701011</v>
      </c>
      <c r="B140" s="8" t="s">
        <v>147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402.36</v>
      </c>
      <c r="I140" s="22">
        <f t="shared" si="9"/>
        <v>1.4243422373970678</v>
      </c>
    </row>
    <row r="141" spans="1:9" ht="14.25">
      <c r="A141" s="8">
        <v>702001</v>
      </c>
      <c r="B141" s="8" t="s">
        <v>148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4591.4</v>
      </c>
      <c r="I141" s="22">
        <f aca="true" t="shared" si="14" ref="I141:I187">(H141-G141)/G141</f>
        <v>0.39323319678349256</v>
      </c>
    </row>
    <row r="142" spans="1:9" ht="14.25">
      <c r="A142" s="8">
        <v>801001</v>
      </c>
      <c r="B142" s="9" t="s">
        <v>149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24930</v>
      </c>
      <c r="I142" s="22">
        <f t="shared" si="14"/>
        <v>0.018243703199455463</v>
      </c>
    </row>
    <row r="143" spans="1:9" ht="14.25">
      <c r="A143" s="8">
        <v>801002</v>
      </c>
      <c r="B143" s="9" t="s">
        <v>150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20376.4</v>
      </c>
      <c r="I143" s="22">
        <f t="shared" si="14"/>
        <v>0.21191911181601894</v>
      </c>
    </row>
    <row r="144" spans="1:9" ht="14.25">
      <c r="A144" s="8">
        <v>801003</v>
      </c>
      <c r="B144" s="9" t="s">
        <v>151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13624</v>
      </c>
      <c r="I144" s="22">
        <f t="shared" si="14"/>
        <v>-0.23503649635036497</v>
      </c>
    </row>
    <row r="145" spans="1:9" ht="14.25">
      <c r="A145" s="8">
        <v>802001</v>
      </c>
      <c r="B145" s="8" t="s">
        <v>152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81461.6</v>
      </c>
      <c r="I145" s="22">
        <f t="shared" si="14"/>
        <v>17.37617866004963</v>
      </c>
    </row>
    <row r="146" spans="1:9" ht="14.25">
      <c r="A146" s="8">
        <v>802002</v>
      </c>
      <c r="B146" s="8" t="s">
        <v>153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16185.8</v>
      </c>
      <c r="I146" s="22">
        <f t="shared" si="14"/>
        <v>5.19433601224646</v>
      </c>
    </row>
    <row r="147" spans="1:9" ht="14.25">
      <c r="A147" s="8">
        <v>802003</v>
      </c>
      <c r="B147" s="8" t="s">
        <v>154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4342.4</v>
      </c>
      <c r="I147" s="22">
        <f t="shared" si="14"/>
        <v>-0.26854576080853465</v>
      </c>
    </row>
    <row r="148" spans="1:9" ht="14.25">
      <c r="A148" s="15">
        <v>802004</v>
      </c>
      <c r="B148" s="15" t="s">
        <v>155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7559.4</v>
      </c>
      <c r="I148" s="22">
        <f t="shared" si="14"/>
        <v>0.6773816568047335</v>
      </c>
    </row>
    <row r="149" spans="1:9" ht="14.25">
      <c r="A149" s="8">
        <v>802005</v>
      </c>
      <c r="B149" s="8" t="s">
        <v>156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2393.02</v>
      </c>
      <c r="I149" s="22">
        <f t="shared" si="14"/>
        <v>-0.12343589743589745</v>
      </c>
    </row>
    <row r="150" spans="1:9" ht="14.25">
      <c r="A150" s="8">
        <v>802006</v>
      </c>
      <c r="B150" s="8" t="s">
        <v>157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13506.179999999998</v>
      </c>
      <c r="I150" s="22">
        <f t="shared" si="14"/>
        <v>3.5634125464579345</v>
      </c>
    </row>
    <row r="151" spans="1:9" ht="14.25">
      <c r="A151" s="8">
        <v>802007</v>
      </c>
      <c r="B151" s="8" t="s">
        <v>158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2647</v>
      </c>
      <c r="I151" s="22">
        <f t="shared" si="14"/>
        <v>0.024909654104284855</v>
      </c>
    </row>
    <row r="152" spans="1:9" ht="14.25">
      <c r="A152" s="8">
        <v>802008</v>
      </c>
      <c r="B152" s="8" t="s">
        <v>159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2005.28</v>
      </c>
      <c r="I152" s="22">
        <f t="shared" si="14"/>
        <v>0.9122186904005084</v>
      </c>
    </row>
    <row r="153" spans="1:9" ht="14.25">
      <c r="A153" s="8">
        <v>802009</v>
      </c>
      <c r="B153" s="8" t="s">
        <v>160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5897.2</v>
      </c>
      <c r="I153" s="22">
        <f t="shared" si="14"/>
        <v>1.7604306444063034</v>
      </c>
    </row>
    <row r="154" spans="1:9" ht="14.25">
      <c r="A154" s="8">
        <v>803001</v>
      </c>
      <c r="B154" s="8" t="s">
        <v>161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7943.8</v>
      </c>
      <c r="I154" s="22">
        <f t="shared" si="14"/>
        <v>-0.321042735042735</v>
      </c>
    </row>
    <row r="155" spans="1:9" ht="14.25">
      <c r="A155" s="8">
        <v>803002</v>
      </c>
      <c r="B155" s="8" t="s">
        <v>162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6743.6</v>
      </c>
      <c r="I155" s="22">
        <f t="shared" si="14"/>
        <v>-0.0681345002303086</v>
      </c>
    </row>
    <row r="156" spans="1:9" ht="14.25">
      <c r="A156" s="8">
        <v>803003</v>
      </c>
      <c r="B156" s="8" t="s">
        <v>163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12170.6</v>
      </c>
      <c r="I156" s="22">
        <f t="shared" si="14"/>
        <v>0.3438277511961721</v>
      </c>
    </row>
    <row r="157" spans="1:9" ht="14.25">
      <c r="A157" s="8">
        <v>803004</v>
      </c>
      <c r="B157" s="8" t="s">
        <v>164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6889.2</v>
      </c>
      <c r="I157" s="22">
        <f t="shared" si="14"/>
        <v>-0.11676923076923079</v>
      </c>
    </row>
    <row r="158" spans="1:9" ht="14.25">
      <c r="A158" s="8">
        <v>805001</v>
      </c>
      <c r="B158" s="8" t="s">
        <v>165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15841.780000000002</v>
      </c>
      <c r="I158" s="22">
        <f t="shared" si="14"/>
        <v>4.624300591715977</v>
      </c>
    </row>
    <row r="159" spans="1:9" ht="14.25">
      <c r="A159" s="8">
        <v>805002</v>
      </c>
      <c r="B159" s="8" t="s">
        <v>166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1501.5400000000002</v>
      </c>
      <c r="I159" s="22">
        <f t="shared" si="14"/>
        <v>-0.19416457960643993</v>
      </c>
    </row>
    <row r="160" spans="1:9" ht="14.25">
      <c r="A160" s="8">
        <v>805003</v>
      </c>
      <c r="B160" s="8" t="s">
        <v>167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4207.6</v>
      </c>
      <c r="I160" s="22">
        <f t="shared" si="14"/>
        <v>0.9380930446798712</v>
      </c>
    </row>
    <row r="161" spans="1:9" ht="14.25">
      <c r="A161" s="8">
        <v>805004</v>
      </c>
      <c r="B161" s="8" t="s">
        <v>168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15831.9</v>
      </c>
      <c r="I161" s="22">
        <f t="shared" si="14"/>
        <v>5.224046651814965</v>
      </c>
    </row>
    <row r="162" spans="1:9" ht="14.25">
      <c r="A162" s="8">
        <v>805005</v>
      </c>
      <c r="B162" s="8" t="s">
        <v>169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8237.6</v>
      </c>
      <c r="I162" s="22">
        <f t="shared" si="14"/>
        <v>0.9397802197802197</v>
      </c>
    </row>
    <row r="163" spans="1:9" ht="14.25">
      <c r="A163" s="8">
        <v>805006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14459.52</v>
      </c>
      <c r="I163" s="22">
        <f t="shared" si="14"/>
        <v>4.90586249149081</v>
      </c>
    </row>
    <row r="164" spans="1:9" ht="14.25">
      <c r="A164" s="24">
        <v>805007</v>
      </c>
      <c r="B164" s="8" t="s">
        <v>171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5440</v>
      </c>
      <c r="I164" s="22">
        <f t="shared" si="14"/>
        <v>0.5125115848007414</v>
      </c>
    </row>
    <row r="165" spans="1:9" ht="14.25">
      <c r="A165" s="24">
        <v>805008</v>
      </c>
      <c r="B165" s="8" t="s">
        <v>172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13913.8</v>
      </c>
      <c r="I165" s="22">
        <f t="shared" si="14"/>
        <v>2.6906631299734745</v>
      </c>
    </row>
    <row r="166" spans="1:9" ht="14.25">
      <c r="A166" s="24">
        <v>805009</v>
      </c>
      <c r="B166" s="8" t="s">
        <v>173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12027.6</v>
      </c>
      <c r="I166" s="22">
        <f t="shared" si="14"/>
        <v>2.242523364485981</v>
      </c>
    </row>
    <row r="167" spans="1:9" ht="14.25">
      <c r="A167" s="24">
        <v>805010</v>
      </c>
      <c r="B167" s="8" t="s">
        <v>174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1705.36</v>
      </c>
      <c r="I167" s="22">
        <f t="shared" si="14"/>
        <v>-0.3034608577263445</v>
      </c>
    </row>
    <row r="168" spans="1:9" ht="14.25">
      <c r="A168" s="24">
        <v>805011</v>
      </c>
      <c r="B168" s="8" t="s">
        <v>175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4141.6</v>
      </c>
      <c r="I168" s="22">
        <f t="shared" si="14"/>
        <v>1.4196299902629017</v>
      </c>
    </row>
    <row r="169" spans="1:9" ht="14.25">
      <c r="A169" s="24">
        <v>805012</v>
      </c>
      <c r="B169" s="8" t="s">
        <v>176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5519.58</v>
      </c>
      <c r="I169" s="22">
        <f t="shared" si="14"/>
        <v>1.3675636259651127</v>
      </c>
    </row>
    <row r="170" spans="1:9" ht="14.25">
      <c r="A170" s="24">
        <v>805013</v>
      </c>
      <c r="B170" s="8" t="s">
        <v>177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4980.2</v>
      </c>
      <c r="I170" s="22">
        <f t="shared" si="14"/>
        <v>1.4400783929446348</v>
      </c>
    </row>
    <row r="171" spans="1:9" ht="14.25">
      <c r="A171" s="24">
        <v>805014</v>
      </c>
      <c r="B171" s="8" t="s">
        <v>178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490.18</v>
      </c>
      <c r="I171" s="22">
        <f t="shared" si="14"/>
        <v>-0.06513668150031791</v>
      </c>
    </row>
    <row r="172" spans="1:9" ht="14.25">
      <c r="A172" s="24">
        <v>805015</v>
      </c>
      <c r="B172" s="8" t="s">
        <v>179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6860.36</v>
      </c>
      <c r="I172" s="22">
        <f t="shared" si="14"/>
        <v>2.4794725274725273</v>
      </c>
    </row>
    <row r="173" spans="1:9" ht="14.25">
      <c r="A173" s="24">
        <v>805016</v>
      </c>
      <c r="B173" s="8" t="s">
        <v>180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3408.8</v>
      </c>
      <c r="I173" s="22">
        <f t="shared" si="14"/>
        <v>0.2046648604075864</v>
      </c>
    </row>
    <row r="174" spans="1:9" ht="14.25">
      <c r="A174" s="24">
        <v>805017</v>
      </c>
      <c r="B174" s="8" t="s">
        <v>181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1595.66</v>
      </c>
      <c r="I174" s="22">
        <f t="shared" si="14"/>
        <v>0.19944374843397636</v>
      </c>
    </row>
    <row r="175" spans="1:9" ht="14.25">
      <c r="A175" s="24">
        <v>901001</v>
      </c>
      <c r="B175" s="8" t="s">
        <v>182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8058.76</v>
      </c>
      <c r="I175" s="22">
        <f t="shared" si="14"/>
        <v>4.39047491638796</v>
      </c>
    </row>
    <row r="176" spans="1:9" ht="14.25">
      <c r="A176" s="24">
        <v>901002</v>
      </c>
      <c r="B176" s="8" t="s">
        <v>183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2120.8199999999997</v>
      </c>
      <c r="I176" s="22">
        <f t="shared" si="14"/>
        <v>2.962914979757084</v>
      </c>
    </row>
    <row r="177" spans="1:9" ht="14.25">
      <c r="A177" s="24">
        <v>901003</v>
      </c>
      <c r="B177" s="8" t="s">
        <v>184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2013.48</v>
      </c>
      <c r="I177" s="22">
        <f t="shared" si="14"/>
        <v>0.7836822678281409</v>
      </c>
    </row>
    <row r="178" spans="1:9" ht="14.25">
      <c r="A178" s="24">
        <v>901004</v>
      </c>
      <c r="B178" s="8" t="s">
        <v>185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886.14</v>
      </c>
      <c r="I178" s="22">
        <f t="shared" si="14"/>
        <v>0.12359256128486901</v>
      </c>
    </row>
    <row r="179" spans="1:9" ht="14.25">
      <c r="A179" s="24">
        <v>901005</v>
      </c>
      <c r="B179" s="8" t="s">
        <v>186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1264.0399999999997</v>
      </c>
      <c r="I179" s="22">
        <f t="shared" si="14"/>
        <v>2.0705425101214567</v>
      </c>
    </row>
    <row r="180" spans="1:9" ht="14.25">
      <c r="A180" s="24">
        <v>902001</v>
      </c>
      <c r="B180" s="8" t="s">
        <v>187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508.666</v>
      </c>
      <c r="I180" s="22">
        <f t="shared" si="14"/>
        <v>0.4491908831908832</v>
      </c>
    </row>
    <row r="181" spans="1:9" ht="14.25">
      <c r="A181" s="24">
        <v>902002</v>
      </c>
      <c r="B181" s="8" t="s">
        <v>188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403.34</v>
      </c>
      <c r="I181" s="22">
        <f t="shared" si="14"/>
        <v>-0.2370617906683481</v>
      </c>
    </row>
    <row r="182" spans="1:9" ht="14.25">
      <c r="A182" s="24">
        <v>902003</v>
      </c>
      <c r="B182" s="8" t="s">
        <v>189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512.96</v>
      </c>
      <c r="I182" s="22">
        <f t="shared" si="14"/>
        <v>0.49842259006815987</v>
      </c>
    </row>
    <row r="183" spans="1:9" ht="14.25">
      <c r="A183" s="24">
        <v>902004</v>
      </c>
      <c r="B183" s="8" t="s">
        <v>190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400.92</v>
      </c>
      <c r="I183" s="22">
        <f t="shared" si="14"/>
        <v>-0.07479999999999992</v>
      </c>
    </row>
    <row r="184" spans="1:9" ht="14.25">
      <c r="A184" s="24">
        <v>902005</v>
      </c>
      <c r="B184" s="8" t="s">
        <v>191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498.22</v>
      </c>
      <c r="I184" s="22">
        <f t="shared" si="14"/>
        <v>0.5749841938883032</v>
      </c>
    </row>
    <row r="185" spans="1:9" ht="14.25">
      <c r="A185" s="24">
        <v>905001</v>
      </c>
      <c r="B185" s="8" t="s">
        <v>192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1195.2400000000002</v>
      </c>
      <c r="I185" s="22">
        <f t="shared" si="14"/>
        <v>-0.4193165991902833</v>
      </c>
    </row>
    <row r="186" spans="1:9" ht="14.25">
      <c r="A186" s="24">
        <v>905002</v>
      </c>
      <c r="B186" s="8" t="s">
        <v>193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1834.56</v>
      </c>
      <c r="I186" s="22">
        <f t="shared" si="14"/>
        <v>0.8984753363228698</v>
      </c>
    </row>
    <row r="187" spans="1:9" ht="14.25">
      <c r="A187" s="24">
        <v>905003</v>
      </c>
      <c r="B187" s="8" t="s">
        <v>194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845.4799999999999</v>
      </c>
      <c r="I187" s="22">
        <f t="shared" si="14"/>
        <v>-0.49321878121878127</v>
      </c>
    </row>
    <row r="191" ht="14.2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2016-05-31T09:27:21Z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