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07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F174" i="1"/>
  <c r="G174" i="1" s="1"/>
  <c r="I174" i="1" s="1"/>
  <c r="G173" i="1"/>
  <c r="I173" i="1" s="1"/>
  <c r="F173" i="1"/>
  <c r="F172" i="1"/>
  <c r="G172" i="1" s="1"/>
  <c r="I172" i="1" s="1"/>
  <c r="F171" i="1"/>
  <c r="G171" i="1" s="1"/>
  <c r="I171" i="1" s="1"/>
  <c r="I170" i="1"/>
  <c r="G170" i="1"/>
  <c r="F170" i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F71" i="1"/>
  <c r="G71" i="1" s="1"/>
  <c r="I71" i="1" s="1"/>
  <c r="I70" i="1"/>
  <c r="G70" i="1"/>
  <c r="F70" i="1"/>
  <c r="G69" i="1"/>
  <c r="I69" i="1" s="1"/>
  <c r="F69" i="1"/>
  <c r="F68" i="1"/>
  <c r="G68" i="1" s="1"/>
  <c r="I68" i="1" s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F63" i="1"/>
  <c r="G63" i="1" s="1"/>
  <c r="I63" i="1" s="1"/>
  <c r="I62" i="1"/>
  <c r="G62" i="1"/>
  <c r="F62" i="1"/>
  <c r="G61" i="1"/>
  <c r="I61" i="1" s="1"/>
  <c r="F61" i="1"/>
  <c r="F60" i="1"/>
  <c r="G60" i="1" s="1"/>
  <c r="I60" i="1" s="1"/>
  <c r="F59" i="1"/>
  <c r="G59" i="1" s="1"/>
  <c r="I59" i="1" s="1"/>
  <c r="I58" i="1"/>
  <c r="G58" i="1"/>
  <c r="F58" i="1"/>
  <c r="G57" i="1"/>
  <c r="I57" i="1" s="1"/>
  <c r="F57" i="1"/>
  <c r="F56" i="1"/>
  <c r="G56" i="1" s="1"/>
  <c r="I56" i="1" s="1"/>
  <c r="F55" i="1"/>
  <c r="G55" i="1" s="1"/>
  <c r="I55" i="1" s="1"/>
  <c r="I54" i="1"/>
  <c r="G54" i="1"/>
  <c r="F54" i="1"/>
  <c r="G53" i="1"/>
  <c r="I53" i="1" s="1"/>
  <c r="F53" i="1"/>
  <c r="F52" i="1"/>
  <c r="G52" i="1" s="1"/>
  <c r="I52" i="1" s="1"/>
  <c r="F51" i="1"/>
  <c r="G51" i="1" s="1"/>
  <c r="I51" i="1" s="1"/>
  <c r="I50" i="1"/>
  <c r="G50" i="1"/>
  <c r="F50" i="1"/>
  <c r="G49" i="1"/>
  <c r="I49" i="1" s="1"/>
  <c r="F49" i="1"/>
  <c r="F48" i="1"/>
  <c r="G48" i="1" s="1"/>
  <c r="I48" i="1" s="1"/>
  <c r="F47" i="1"/>
  <c r="G47" i="1" s="1"/>
  <c r="I47" i="1" s="1"/>
  <c r="I46" i="1"/>
  <c r="G46" i="1"/>
  <c r="F46" i="1"/>
  <c r="G45" i="1"/>
  <c r="I45" i="1" s="1"/>
  <c r="F45" i="1"/>
  <c r="F44" i="1"/>
  <c r="G44" i="1" s="1"/>
  <c r="I44" i="1" s="1"/>
  <c r="F43" i="1"/>
  <c r="G43" i="1" s="1"/>
  <c r="I43" i="1" s="1"/>
  <c r="I42" i="1"/>
  <c r="G42" i="1"/>
  <c r="F42" i="1"/>
  <c r="G41" i="1"/>
  <c r="I41" i="1" s="1"/>
  <c r="F41" i="1"/>
  <c r="F40" i="1"/>
  <c r="G40" i="1" s="1"/>
  <c r="I40" i="1" s="1"/>
  <c r="F39" i="1"/>
  <c r="G39" i="1" s="1"/>
  <c r="I39" i="1" s="1"/>
  <c r="I38" i="1"/>
  <c r="G38" i="1"/>
  <c r="F38" i="1"/>
  <c r="G37" i="1"/>
  <c r="I37" i="1" s="1"/>
  <c r="F37" i="1"/>
  <c r="F36" i="1"/>
  <c r="G36" i="1" s="1"/>
  <c r="I36" i="1" s="1"/>
  <c r="F35" i="1"/>
  <c r="G35" i="1" s="1"/>
  <c r="I35" i="1" s="1"/>
  <c r="I34" i="1"/>
  <c r="G34" i="1"/>
  <c r="F34" i="1"/>
  <c r="G33" i="1"/>
  <c r="I33" i="1" s="1"/>
  <c r="F33" i="1"/>
  <c r="F32" i="1"/>
  <c r="G32" i="1" s="1"/>
  <c r="I32" i="1" s="1"/>
  <c r="F31" i="1"/>
  <c r="G31" i="1" s="1"/>
  <c r="I31" i="1" s="1"/>
  <c r="I30" i="1"/>
  <c r="G30" i="1"/>
  <c r="F30" i="1"/>
  <c r="I29" i="1"/>
  <c r="G29" i="1"/>
  <c r="F29" i="1"/>
  <c r="F28" i="1"/>
  <c r="G28" i="1" s="1"/>
  <c r="I28" i="1" s="1"/>
  <c r="F27" i="1"/>
  <c r="G27" i="1" s="1"/>
  <c r="I27" i="1" s="1"/>
  <c r="I26" i="1"/>
  <c r="G26" i="1"/>
  <c r="F26" i="1"/>
  <c r="G25" i="1"/>
  <c r="I25" i="1" s="1"/>
  <c r="F25" i="1"/>
  <c r="G24" i="1"/>
  <c r="I24" i="1" s="1"/>
  <c r="F24" i="1"/>
  <c r="F23" i="1"/>
  <c r="G23" i="1" s="1"/>
  <c r="I23" i="1" s="1"/>
  <c r="I22" i="1"/>
  <c r="G22" i="1"/>
  <c r="F22" i="1"/>
  <c r="G21" i="1"/>
  <c r="I21" i="1" s="1"/>
  <c r="F21" i="1"/>
  <c r="F20" i="1"/>
  <c r="G20" i="1" s="1"/>
  <c r="I20" i="1" s="1"/>
  <c r="F19" i="1"/>
  <c r="G19" i="1" s="1"/>
  <c r="I19" i="1" s="1"/>
  <c r="I18" i="1"/>
  <c r="G18" i="1"/>
  <c r="F18" i="1"/>
  <c r="G17" i="1"/>
  <c r="I17" i="1" s="1"/>
  <c r="F17" i="1"/>
  <c r="F16" i="1"/>
  <c r="G16" i="1" s="1"/>
  <c r="I16" i="1" s="1"/>
  <c r="I15" i="1"/>
  <c r="F15" i="1"/>
  <c r="G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I10" i="1"/>
  <c r="G10" i="1"/>
  <c r="F10" i="1"/>
  <c r="G9" i="1"/>
  <c r="I9" i="1" s="1"/>
  <c r="F9" i="1"/>
  <c r="F8" i="1"/>
  <c r="G8" i="1" s="1"/>
  <c r="I8" i="1" s="1"/>
  <c r="I7" i="1"/>
  <c r="F7" i="1"/>
  <c r="G7" i="1" s="1"/>
  <c r="F6" i="1"/>
  <c r="G6" i="1" s="1"/>
  <c r="I6" i="1" s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<sst xmlns="http://schemas.openxmlformats.org/spreadsheetml/2006/main" count="183" uniqueCount="183">
  <si>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</si>
  <si>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</si>
  <si>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</si>
  <si>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</si>
  <si>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</si>
  <si>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</si>
  <si>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</si>
  <si>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</si>
  <si>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</si>
  <si>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</si>
  <si>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</si>
  <si>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</si>
  <si>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</si>
  <si>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</si>
  <si>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</si>
  <si>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</si>
  <si>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</si>
  <si>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</si>
  <si>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</si>
  <si>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</si>
  <si>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</si>
  <si>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</si>
  <si>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</si>
  <si>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</si>
  <si>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</si>
  <si>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</si>
  <si>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</si>
  <si>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</si>
  <si>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</si>
  <si>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</si>
  <si>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</si>
  <si>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</si>
  <si>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</si>
  <si>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</si>
  <si>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</si>
  <si>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</si>
  <si>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</si>
  <si>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</si>
  <si>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</si>
  <si>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</si>
  <si>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</si>
  <si>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</si>
  <si>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</si>
  <si>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</si>
  <si>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</si>
  <si>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</si>
  <si>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</si>
  <si>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</si>
  <si>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</si>
  <si>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</si>
  <si>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</si>
  <si>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</si>
  <si>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</si>
  <si>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</si>
  <si>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</si>
  <si>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</si>
  <si>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</si>
  <si>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</si>
  <si>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</si>
  <si>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</si>
  <si>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</si>
  <si>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</si>
  <si>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</si>
  <si>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</si>
  <si>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</si>
  <si>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</si>
  <si>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</si>
  <si>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</si>
  <si>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</si>
  <si>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</si>
  <si>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</si>
  <si>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</si>
  <si>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</si>
  <si>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</si>
  <si>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</si>
  <si>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</si>
  <si>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</si>
  <si>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</si>
  <si>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</si>
  <si>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</si>
  <si>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</si>
  <si>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</si>
  <si>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</si>
  <si>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</si>
  <si>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</si>
  <si>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</si>
  <si>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</si>
  <si>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</si>
  <si>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</si>
  <si>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</si>
  <si>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</si>
  <si>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</si>
  <si>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</si>
  <si>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</si>
  <si>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</si>
  <si>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</si>
  <si>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</si>
  <si>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</si>
  <si>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</si>
  <si>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</si>
  <si>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</si>
  <si>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</si>
  <si>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</si>
  <si>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</si>
  <si>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</si>
  <si>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</si>
  <si>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</si>
  <si>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</si>
  <si>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</si>
  <si>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</si>
  <si>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</si>
  <si>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</si>
  <si>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</si>
  <si>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</si>
  <si>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</si>
  <si>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</si>
  <si>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</si>
  <si>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</si>
  <si>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</si>
  <si>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</si>
  <si>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</si>
  <si>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</si>
  <si>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</si>
  <si>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</si>
  <si>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</si>
  <si>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</si>
  <si>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</si>
  <si>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</si>
  <si>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</si>
  <si>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</si>
  <si>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</si>
  <si>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</si>
  <si>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</si>
  <si>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</si>
  <si>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</si>
  <si>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</si>
  <si>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</si>
  <si>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</si>
  <si>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</si>
  <si>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</si>
  <si>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</si>
  <si>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</si>
  <si>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</si>
  <si>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</si>
  <si>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</si>
  <si>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</si>
  <si>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</si>
  <si>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</si>
  <si>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</si>
  <si>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</si>
  <si>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</si>
  <si>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</si>
  <si>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</si>
  <si>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南京文交所挂牌藏品2016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4日市场采集表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</si>
  <si>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</si>
  <si>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</si>
  <si>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</si>
  <si>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</si>
  <si>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</si>
  <si>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</si>
  <si>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</si>
  <si>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</si>
  <si>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</si>
  <si>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</si>
  <si>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</si>
  <si>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</si>
  <si>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</si>
  <si>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</si>
  <si>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</si>
  <si>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</si>
  <si>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</si>
  <si>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</si>
  <si>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</si>
  <si>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</si>
  <si>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</si>
  <si>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</si>
  <si>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</si>
  <si>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</si>
  <si>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</si>
  <si>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</si>
  <si>
    <t>一轮扇银兔</t>
    <phoneticPr fontId="3" type="noConversion"/>
  </si>
  <si>
    <t>CNT茶文化</t>
    <phoneticPr fontId="3" type="noConversion"/>
  </si>
  <si>
    <t>CNT石拱桥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</si>
</sst>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sqref="A1:I175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43</v>
      </c>
      <c r="D3" s="9">
        <v>43</v>
      </c>
      <c r="E3" s="9">
        <v>42</v>
      </c>
      <c r="F3" s="11">
        <f t="shared" ref="F3:F66" si="0">(D3+C3+E3)/3</f>
        <v>42.666666666666664</v>
      </c>
      <c r="G3" s="12">
        <f>F3*1.3</f>
        <v>55.466666666666669</v>
      </c>
      <c r="H3" s="13">
        <v>67.618000000000009</v>
      </c>
      <c r="I3" s="14">
        <f t="shared" ref="I3:I66" si="1">(H3-G3)/G3</f>
        <v>0.21907451923076934</v>
      </c>
    </row>
    <row r="4" spans="1:9" x14ac:dyDescent="0.15">
      <c r="A4" s="9">
        <v>501002</v>
      </c>
      <c r="B4" s="10" t="s">
        <v>1</v>
      </c>
      <c r="C4" s="9">
        <v>295</v>
      </c>
      <c r="D4" s="9">
        <v>290</v>
      </c>
      <c r="E4" s="9">
        <v>280</v>
      </c>
      <c r="F4" s="11">
        <f t="shared" si="0"/>
        <v>288.33333333333331</v>
      </c>
      <c r="G4" s="12">
        <f>F4*1.3</f>
        <v>374.83333333333331</v>
      </c>
      <c r="H4" s="15">
        <v>1107</v>
      </c>
      <c r="I4" s="14">
        <f t="shared" si="1"/>
        <v>1.953312583370387</v>
      </c>
    </row>
    <row r="5" spans="1:9" x14ac:dyDescent="0.15">
      <c r="A5" s="9">
        <v>501003</v>
      </c>
      <c r="B5" s="10" t="s">
        <v>163</v>
      </c>
      <c r="C5" s="9">
        <v>82</v>
      </c>
      <c r="D5" s="9">
        <v>82</v>
      </c>
      <c r="E5" s="9">
        <v>80</v>
      </c>
      <c r="F5" s="11">
        <f t="shared" si="0"/>
        <v>81.333333333333329</v>
      </c>
      <c r="G5" s="12">
        <f>F5*1.3</f>
        <v>105.73333333333333</v>
      </c>
      <c r="H5" s="13">
        <v>119.822</v>
      </c>
      <c r="I5" s="14">
        <f t="shared" si="1"/>
        <v>0.13324716267339221</v>
      </c>
    </row>
    <row r="6" spans="1:9" x14ac:dyDescent="0.15">
      <c r="A6" s="9">
        <v>501004</v>
      </c>
      <c r="B6" s="10" t="s">
        <v>2</v>
      </c>
      <c r="C6" s="9">
        <v>103</v>
      </c>
      <c r="D6" s="9">
        <v>105</v>
      </c>
      <c r="E6" s="9">
        <v>100</v>
      </c>
      <c r="F6" s="11">
        <f t="shared" si="0"/>
        <v>102.66666666666667</v>
      </c>
      <c r="G6" s="12">
        <f t="shared" ref="G6:G69" si="2">F6*1.3</f>
        <v>133.46666666666667</v>
      </c>
      <c r="H6" s="13">
        <v>170.8</v>
      </c>
      <c r="I6" s="14">
        <f t="shared" si="1"/>
        <v>0.2797202797202798</v>
      </c>
    </row>
    <row r="7" spans="1:9" x14ac:dyDescent="0.15">
      <c r="A7" s="9">
        <v>501005</v>
      </c>
      <c r="B7" s="10" t="s">
        <v>164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49.35</v>
      </c>
      <c r="I7" s="14">
        <f t="shared" si="1"/>
        <v>1.2506840985101859</v>
      </c>
    </row>
    <row r="8" spans="1:9" x14ac:dyDescent="0.15">
      <c r="A8" s="9">
        <v>501006</v>
      </c>
      <c r="B8" s="10" t="s">
        <v>3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4405</v>
      </c>
      <c r="I8" s="14">
        <f t="shared" si="1"/>
        <v>0.76482371794871795</v>
      </c>
    </row>
    <row r="9" spans="1:9" x14ac:dyDescent="0.15">
      <c r="A9" s="9">
        <v>501007</v>
      </c>
      <c r="B9" s="10" t="s">
        <v>165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199.1</v>
      </c>
      <c r="I9" s="14">
        <f t="shared" si="1"/>
        <v>4.1862899005756148E-2</v>
      </c>
    </row>
    <row r="10" spans="1:9" x14ac:dyDescent="0.15">
      <c r="A10" s="9">
        <v>502001</v>
      </c>
      <c r="B10" s="9" t="s">
        <v>4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132.13399999999999</v>
      </c>
      <c r="I10" s="14">
        <f t="shared" si="1"/>
        <v>3.0414979757084977E-3</v>
      </c>
    </row>
    <row r="11" spans="1:9" x14ac:dyDescent="0.15">
      <c r="A11" s="9">
        <v>503001</v>
      </c>
      <c r="B11" s="9" t="s">
        <v>5</v>
      </c>
      <c r="C11" s="9">
        <v>400</v>
      </c>
      <c r="D11" s="9">
        <v>400</v>
      </c>
      <c r="E11" s="9">
        <v>395</v>
      </c>
      <c r="F11" s="11">
        <f t="shared" si="0"/>
        <v>398.33333333333331</v>
      </c>
      <c r="G11" s="12">
        <f t="shared" si="2"/>
        <v>517.83333333333337</v>
      </c>
      <c r="H11" s="15">
        <v>595.51999999999987</v>
      </c>
      <c r="I11" s="14">
        <f t="shared" si="1"/>
        <v>0.15002252977148342</v>
      </c>
    </row>
    <row r="12" spans="1:9" x14ac:dyDescent="0.15">
      <c r="A12" s="17">
        <v>503002</v>
      </c>
      <c r="B12" s="17" t="s">
        <v>6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3050.8</v>
      </c>
      <c r="I12" s="14">
        <f t="shared" si="1"/>
        <v>0.58923424205591257</v>
      </c>
    </row>
    <row r="13" spans="1:9" x14ac:dyDescent="0.15">
      <c r="A13" s="17">
        <v>503003</v>
      </c>
      <c r="B13" s="17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1564.5400000000002</v>
      </c>
      <c r="I13" s="14">
        <f t="shared" si="1"/>
        <v>6.1904977375565794E-2</v>
      </c>
    </row>
    <row r="14" spans="1:9" x14ac:dyDescent="0.15">
      <c r="A14" s="17">
        <v>503004</v>
      </c>
      <c r="B14" s="17" t="s">
        <v>8</v>
      </c>
      <c r="C14" s="9">
        <v>358</v>
      </c>
      <c r="D14" s="9">
        <v>355</v>
      </c>
      <c r="E14" s="9">
        <v>350</v>
      </c>
      <c r="F14" s="11">
        <f t="shared" si="0"/>
        <v>354.33333333333331</v>
      </c>
      <c r="G14" s="12">
        <f t="shared" si="2"/>
        <v>460.63333333333333</v>
      </c>
      <c r="H14" s="15">
        <v>486.32</v>
      </c>
      <c r="I14" s="14">
        <f t="shared" si="1"/>
        <v>5.5763803459005716E-2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3">
        <v>201.50799999999998</v>
      </c>
      <c r="I15" s="14">
        <f t="shared" si="1"/>
        <v>1.5410844892812106</v>
      </c>
    </row>
    <row r="16" spans="1:9" x14ac:dyDescent="0.15">
      <c r="A16" s="9">
        <v>601002</v>
      </c>
      <c r="B16" s="10" t="s">
        <v>10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170.36</v>
      </c>
      <c r="I16" s="14">
        <f t="shared" si="1"/>
        <v>0.41416712783619253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3606.16</v>
      </c>
      <c r="I17" s="14">
        <f t="shared" si="1"/>
        <v>3.4265466448445174</v>
      </c>
    </row>
    <row r="18" spans="1:9" x14ac:dyDescent="0.15">
      <c r="A18" s="9">
        <v>601004</v>
      </c>
      <c r="B18" s="10" t="s">
        <v>12</v>
      </c>
      <c r="C18" s="9">
        <v>308</v>
      </c>
      <c r="D18" s="9">
        <v>308</v>
      </c>
      <c r="E18" s="9">
        <v>305</v>
      </c>
      <c r="F18" s="11">
        <f t="shared" si="0"/>
        <v>307</v>
      </c>
      <c r="G18" s="12">
        <f t="shared" si="2"/>
        <v>399.1</v>
      </c>
      <c r="H18" s="13">
        <v>1458.0440000000001</v>
      </c>
      <c r="I18" s="14">
        <f t="shared" si="1"/>
        <v>2.6533299924830867</v>
      </c>
    </row>
    <row r="19" spans="1:9" x14ac:dyDescent="0.15">
      <c r="A19" s="9">
        <v>601005</v>
      </c>
      <c r="B19" s="10" t="s">
        <v>166</v>
      </c>
      <c r="C19" s="9">
        <v>113</v>
      </c>
      <c r="D19" s="9">
        <v>110</v>
      </c>
      <c r="E19" s="9">
        <v>110</v>
      </c>
      <c r="F19" s="11">
        <f t="shared" si="0"/>
        <v>111</v>
      </c>
      <c r="G19" s="12">
        <f t="shared" si="2"/>
        <v>144.30000000000001</v>
      </c>
      <c r="H19" s="13">
        <v>663.71800000000007</v>
      </c>
      <c r="I19" s="14">
        <f t="shared" si="1"/>
        <v>3.5995703395703402</v>
      </c>
    </row>
    <row r="20" spans="1:9" x14ac:dyDescent="0.15">
      <c r="A20" s="9">
        <v>601006</v>
      </c>
      <c r="B20" s="10" t="s">
        <v>13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2820.36</v>
      </c>
      <c r="I20" s="14">
        <f t="shared" si="1"/>
        <v>0.11638474732814354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474.01800000000003</v>
      </c>
      <c r="I21" s="14">
        <f t="shared" si="1"/>
        <v>3.9722167832167838</v>
      </c>
    </row>
    <row r="22" spans="1:9" x14ac:dyDescent="0.15">
      <c r="A22" s="9">
        <v>601008</v>
      </c>
      <c r="B22" s="10" t="s">
        <v>15</v>
      </c>
      <c r="C22" s="9">
        <v>53</v>
      </c>
      <c r="D22" s="9">
        <v>53</v>
      </c>
      <c r="E22" s="9">
        <v>52</v>
      </c>
      <c r="F22" s="11">
        <f t="shared" si="0"/>
        <v>52.666666666666664</v>
      </c>
      <c r="G22" s="12">
        <f t="shared" si="2"/>
        <v>68.466666666666669</v>
      </c>
      <c r="H22" s="13">
        <v>224.83200000000002</v>
      </c>
      <c r="I22" s="14">
        <f t="shared" si="1"/>
        <v>2.2838169425511201</v>
      </c>
    </row>
    <row r="23" spans="1:9" x14ac:dyDescent="0.15">
      <c r="A23" s="9">
        <v>601009</v>
      </c>
      <c r="B23" s="10" t="s">
        <v>16</v>
      </c>
      <c r="C23" s="9">
        <v>3100</v>
      </c>
      <c r="D23" s="9">
        <v>3100</v>
      </c>
      <c r="E23" s="9">
        <v>3050</v>
      </c>
      <c r="F23" s="11">
        <f t="shared" si="0"/>
        <v>3083.3333333333335</v>
      </c>
      <c r="G23" s="12">
        <f t="shared" si="2"/>
        <v>4008.3333333333335</v>
      </c>
      <c r="H23" s="16">
        <v>4214.2</v>
      </c>
      <c r="I23" s="14">
        <f t="shared" si="1"/>
        <v>5.1359667359667273E-2</v>
      </c>
    </row>
    <row r="24" spans="1:9" x14ac:dyDescent="0.15">
      <c r="A24" s="9">
        <v>601010</v>
      </c>
      <c r="B24" s="10" t="s">
        <v>17</v>
      </c>
      <c r="C24" s="9">
        <v>49</v>
      </c>
      <c r="D24" s="9">
        <v>50</v>
      </c>
      <c r="E24" s="9">
        <v>48</v>
      </c>
      <c r="F24" s="11">
        <f t="shared" si="0"/>
        <v>49</v>
      </c>
      <c r="G24" s="12">
        <f t="shared" si="2"/>
        <v>63.7</v>
      </c>
      <c r="H24" s="13">
        <v>352.29200000000003</v>
      </c>
      <c r="I24" s="14">
        <f t="shared" si="1"/>
        <v>4.5304866562009423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5006.32</v>
      </c>
      <c r="I25" s="14">
        <f t="shared" si="1"/>
        <v>1.5115317725752508</v>
      </c>
    </row>
    <row r="26" spans="1:9" x14ac:dyDescent="0.15">
      <c r="A26" s="9">
        <v>601012</v>
      </c>
      <c r="B26" s="10" t="s">
        <v>19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250.346</v>
      </c>
      <c r="I26" s="14">
        <f t="shared" si="1"/>
        <v>1.888607692307692</v>
      </c>
    </row>
    <row r="27" spans="1:9" x14ac:dyDescent="0.15">
      <c r="A27" s="9">
        <v>601013</v>
      </c>
      <c r="B27" s="10" t="s">
        <v>20</v>
      </c>
      <c r="C27" s="9">
        <v>245</v>
      </c>
      <c r="D27" s="9">
        <v>245</v>
      </c>
      <c r="E27" s="9">
        <v>240</v>
      </c>
      <c r="F27" s="11">
        <f t="shared" si="0"/>
        <v>243.33333333333334</v>
      </c>
      <c r="G27" s="12">
        <f t="shared" si="2"/>
        <v>316.33333333333337</v>
      </c>
      <c r="H27" s="15">
        <v>470.05999999999995</v>
      </c>
      <c r="I27" s="14">
        <f t="shared" si="1"/>
        <v>0.48596417281348753</v>
      </c>
    </row>
    <row r="28" spans="1:9" x14ac:dyDescent="0.15">
      <c r="A28" s="9">
        <v>601014</v>
      </c>
      <c r="B28" s="10" t="s">
        <v>21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206</v>
      </c>
      <c r="I28" s="14">
        <f t="shared" si="1"/>
        <v>2.3477789815817984</v>
      </c>
    </row>
    <row r="29" spans="1:9" x14ac:dyDescent="0.15">
      <c r="A29" s="9">
        <v>601015</v>
      </c>
      <c r="B29" s="10" t="s">
        <v>22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203.39600000000002</v>
      </c>
      <c r="I29" s="14">
        <f t="shared" si="1"/>
        <v>1.5371642411642412</v>
      </c>
    </row>
    <row r="30" spans="1:9" x14ac:dyDescent="0.15">
      <c r="A30" s="9">
        <v>601016</v>
      </c>
      <c r="B30" s="10" t="s">
        <v>23</v>
      </c>
      <c r="C30" s="9">
        <v>105</v>
      </c>
      <c r="D30" s="9">
        <v>105</v>
      </c>
      <c r="E30" s="9">
        <v>102</v>
      </c>
      <c r="F30" s="11">
        <f t="shared" si="0"/>
        <v>104</v>
      </c>
      <c r="G30" s="12">
        <f t="shared" si="2"/>
        <v>135.20000000000002</v>
      </c>
      <c r="H30" s="13">
        <v>362.90600000000001</v>
      </c>
      <c r="I30" s="14">
        <f t="shared" si="1"/>
        <v>1.6842159763313607</v>
      </c>
    </row>
    <row r="31" spans="1:9" x14ac:dyDescent="0.15">
      <c r="A31" s="9">
        <v>601017</v>
      </c>
      <c r="B31" s="10" t="s">
        <v>24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1343.364</v>
      </c>
      <c r="I31" s="14">
        <f t="shared" si="1"/>
        <v>1.048956225532564</v>
      </c>
    </row>
    <row r="32" spans="1:9" x14ac:dyDescent="0.15">
      <c r="A32" s="18">
        <v>601018</v>
      </c>
      <c r="B32" s="19" t="s">
        <v>167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543.13400000000001</v>
      </c>
      <c r="I32" s="22">
        <f t="shared" si="1"/>
        <v>-9.8283342556723885E-2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871.00800000000004</v>
      </c>
      <c r="I33" s="14">
        <f t="shared" si="1"/>
        <v>0.10744818817546095</v>
      </c>
    </row>
    <row r="34" spans="1:9" x14ac:dyDescent="0.15">
      <c r="A34" s="9">
        <v>602001</v>
      </c>
      <c r="B34" s="10" t="s">
        <v>25</v>
      </c>
      <c r="C34" s="9">
        <v>96</v>
      </c>
      <c r="D34" s="9">
        <v>98</v>
      </c>
      <c r="E34" s="9">
        <v>95</v>
      </c>
      <c r="F34" s="11">
        <f t="shared" si="0"/>
        <v>96.333333333333329</v>
      </c>
      <c r="G34" s="12">
        <f t="shared" si="2"/>
        <v>125.23333333333333</v>
      </c>
      <c r="H34" s="13">
        <v>462.68199999999996</v>
      </c>
      <c r="I34" s="14">
        <f t="shared" si="1"/>
        <v>2.6945594889539524</v>
      </c>
    </row>
    <row r="35" spans="1:9" x14ac:dyDescent="0.15">
      <c r="A35" s="9">
        <v>602002</v>
      </c>
      <c r="B35" s="9" t="s">
        <v>26</v>
      </c>
      <c r="C35" s="9">
        <v>405</v>
      </c>
      <c r="D35" s="9">
        <v>406</v>
      </c>
      <c r="E35" s="9">
        <v>400</v>
      </c>
      <c r="F35" s="11">
        <f t="shared" si="0"/>
        <v>403.66666666666669</v>
      </c>
      <c r="G35" s="12">
        <f t="shared" si="2"/>
        <v>524.76666666666677</v>
      </c>
      <c r="H35" s="15">
        <v>910.74</v>
      </c>
      <c r="I35" s="14">
        <f t="shared" si="1"/>
        <v>0.73551419678587282</v>
      </c>
    </row>
    <row r="36" spans="1:9" x14ac:dyDescent="0.15">
      <c r="A36" s="9">
        <v>602003</v>
      </c>
      <c r="B36" s="9" t="s">
        <v>27</v>
      </c>
      <c r="C36" s="9">
        <v>1020</v>
      </c>
      <c r="D36" s="9">
        <v>1050</v>
      </c>
      <c r="E36" s="9">
        <v>1000</v>
      </c>
      <c r="F36" s="11">
        <f t="shared" si="0"/>
        <v>1023.3333333333334</v>
      </c>
      <c r="G36" s="12">
        <f t="shared" si="2"/>
        <v>1330.3333333333335</v>
      </c>
      <c r="H36" s="15">
        <v>66712.38</v>
      </c>
      <c r="I36" s="14">
        <f t="shared" si="1"/>
        <v>49.147116011024799</v>
      </c>
    </row>
    <row r="37" spans="1:9" x14ac:dyDescent="0.15">
      <c r="A37" s="9">
        <v>602004</v>
      </c>
      <c r="B37" s="9" t="s">
        <v>28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2395.0199999999995</v>
      </c>
      <c r="I37" s="14">
        <f t="shared" si="1"/>
        <v>3.6250788542001917</v>
      </c>
    </row>
    <row r="38" spans="1:9" x14ac:dyDescent="0.15">
      <c r="A38" s="9">
        <v>602005</v>
      </c>
      <c r="B38" s="10" t="s">
        <v>169</v>
      </c>
      <c r="C38" s="9">
        <v>65</v>
      </c>
      <c r="D38" s="9">
        <v>65</v>
      </c>
      <c r="E38" s="9">
        <v>63</v>
      </c>
      <c r="F38" s="11">
        <f t="shared" si="0"/>
        <v>64.333333333333329</v>
      </c>
      <c r="G38" s="12">
        <f t="shared" si="2"/>
        <v>83.633333333333326</v>
      </c>
      <c r="H38" s="13">
        <v>243.91600000000003</v>
      </c>
      <c r="I38" s="14">
        <f t="shared" si="1"/>
        <v>1.9164926265444406</v>
      </c>
    </row>
    <row r="39" spans="1:9" x14ac:dyDescent="0.15">
      <c r="A39" s="9">
        <v>602006</v>
      </c>
      <c r="B39" s="10" t="s">
        <v>29</v>
      </c>
      <c r="C39" s="9">
        <v>48</v>
      </c>
      <c r="D39" s="9">
        <v>48</v>
      </c>
      <c r="E39" s="9">
        <v>46</v>
      </c>
      <c r="F39" s="11">
        <f t="shared" si="0"/>
        <v>47.333333333333336</v>
      </c>
      <c r="G39" s="12">
        <f t="shared" si="2"/>
        <v>61.533333333333339</v>
      </c>
      <c r="H39" s="13">
        <v>122.42</v>
      </c>
      <c r="I39" s="14">
        <f t="shared" si="1"/>
        <v>0.98949079089924141</v>
      </c>
    </row>
    <row r="40" spans="1:9" x14ac:dyDescent="0.15">
      <c r="A40" s="9">
        <v>602007</v>
      </c>
      <c r="B40" s="9" t="s">
        <v>30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175.54400000000001</v>
      </c>
      <c r="I40" s="14">
        <f t="shared" si="1"/>
        <v>1.5802645761881429</v>
      </c>
    </row>
    <row r="41" spans="1:9" x14ac:dyDescent="0.15">
      <c r="A41" s="9">
        <v>602008</v>
      </c>
      <c r="B41" s="9" t="s">
        <v>31</v>
      </c>
      <c r="C41" s="9">
        <v>248</v>
      </c>
      <c r="D41" s="9">
        <v>248</v>
      </c>
      <c r="E41" s="9">
        <v>245</v>
      </c>
      <c r="F41" s="11">
        <f t="shared" si="0"/>
        <v>247</v>
      </c>
      <c r="G41" s="12">
        <f t="shared" si="2"/>
        <v>321.10000000000002</v>
      </c>
      <c r="H41" s="15">
        <v>2207.2199999999998</v>
      </c>
      <c r="I41" s="14">
        <f t="shared" si="1"/>
        <v>5.8739333540952963</v>
      </c>
    </row>
    <row r="42" spans="1:9" x14ac:dyDescent="0.15">
      <c r="A42" s="9">
        <v>602009</v>
      </c>
      <c r="B42" s="9" t="s">
        <v>32</v>
      </c>
      <c r="C42" s="9">
        <v>92</v>
      </c>
      <c r="D42" s="9">
        <v>93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546.05400000000009</v>
      </c>
      <c r="I42" s="14">
        <f t="shared" si="1"/>
        <v>3.5822713286713292</v>
      </c>
    </row>
    <row r="43" spans="1:9" x14ac:dyDescent="0.15">
      <c r="A43" s="9">
        <v>602010</v>
      </c>
      <c r="B43" s="9" t="s">
        <v>170</v>
      </c>
      <c r="C43" s="9">
        <v>270</v>
      </c>
      <c r="D43" s="9">
        <v>270</v>
      </c>
      <c r="E43" s="9">
        <v>265</v>
      </c>
      <c r="F43" s="11">
        <f t="shared" si="0"/>
        <v>268.33333333333331</v>
      </c>
      <c r="G43" s="12">
        <f t="shared" si="2"/>
        <v>348.83333333333331</v>
      </c>
      <c r="H43" s="15">
        <v>921.76</v>
      </c>
      <c r="I43" s="14">
        <f t="shared" si="1"/>
        <v>1.6424080267558532</v>
      </c>
    </row>
    <row r="44" spans="1:9" x14ac:dyDescent="0.15">
      <c r="A44" s="9">
        <v>602011</v>
      </c>
      <c r="B44" s="9" t="s">
        <v>33</v>
      </c>
      <c r="C44" s="9">
        <v>205</v>
      </c>
      <c r="D44" s="9">
        <v>205</v>
      </c>
      <c r="E44" s="9">
        <v>200</v>
      </c>
      <c r="F44" s="11">
        <f t="shared" si="0"/>
        <v>203.33333333333334</v>
      </c>
      <c r="G44" s="12">
        <f t="shared" si="2"/>
        <v>264.33333333333337</v>
      </c>
      <c r="H44" s="13">
        <v>362.52200000000005</v>
      </c>
      <c r="I44" s="14">
        <f t="shared" si="1"/>
        <v>0.37145775535939468</v>
      </c>
    </row>
    <row r="45" spans="1:9" x14ac:dyDescent="0.15">
      <c r="A45" s="9">
        <v>602012</v>
      </c>
      <c r="B45" s="9" t="s">
        <v>34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555.0200000000001</v>
      </c>
      <c r="I45" s="14">
        <f t="shared" si="1"/>
        <v>4.7273413422227933E-2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740.68000000000006</v>
      </c>
      <c r="I46" s="14">
        <f t="shared" si="1"/>
        <v>0.49280483708431316</v>
      </c>
    </row>
    <row r="47" spans="1:9" x14ac:dyDescent="0.15">
      <c r="A47" s="9">
        <v>602014</v>
      </c>
      <c r="B47" s="9" t="s">
        <v>35</v>
      </c>
      <c r="C47" s="9">
        <v>255</v>
      </c>
      <c r="D47" s="9">
        <v>258</v>
      </c>
      <c r="E47" s="9">
        <v>250</v>
      </c>
      <c r="F47" s="11">
        <f t="shared" si="0"/>
        <v>254.33333333333334</v>
      </c>
      <c r="G47" s="12">
        <f t="shared" si="2"/>
        <v>330.63333333333338</v>
      </c>
      <c r="H47" s="15">
        <v>568.1400000000001</v>
      </c>
      <c r="I47" s="14">
        <f t="shared" si="1"/>
        <v>0.71833854219175319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848.46</v>
      </c>
      <c r="I48" s="14">
        <f t="shared" si="1"/>
        <v>0.44181488614478304</v>
      </c>
    </row>
    <row r="49" spans="1:9" x14ac:dyDescent="0.15">
      <c r="A49" s="9">
        <v>602016</v>
      </c>
      <c r="B49" s="9" t="s">
        <v>37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986</v>
      </c>
      <c r="I49" s="14">
        <f t="shared" si="1"/>
        <v>2.7301387137452706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1014.64</v>
      </c>
      <c r="I50" s="14">
        <f t="shared" si="1"/>
        <v>0.52539213229766957</v>
      </c>
    </row>
    <row r="51" spans="1:9" x14ac:dyDescent="0.15">
      <c r="A51" s="9">
        <v>602018</v>
      </c>
      <c r="B51" s="9" t="s">
        <v>38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2167.6400000000003</v>
      </c>
      <c r="I51" s="14">
        <f t="shared" si="1"/>
        <v>3.0834662480376767</v>
      </c>
    </row>
    <row r="52" spans="1:9" x14ac:dyDescent="0.15">
      <c r="A52" s="9">
        <v>602019</v>
      </c>
      <c r="B52" s="9" t="s">
        <v>39</v>
      </c>
      <c r="C52" s="9">
        <v>415</v>
      </c>
      <c r="D52" s="9">
        <v>408</v>
      </c>
      <c r="E52" s="9">
        <v>405</v>
      </c>
      <c r="F52" s="11">
        <f t="shared" si="0"/>
        <v>409.33333333333331</v>
      </c>
      <c r="G52" s="12">
        <f t="shared" si="2"/>
        <v>532.13333333333333</v>
      </c>
      <c r="H52" s="15">
        <v>1448.06</v>
      </c>
      <c r="I52" s="14">
        <f t="shared" si="1"/>
        <v>1.7212352793786019</v>
      </c>
    </row>
    <row r="53" spans="1:9" x14ac:dyDescent="0.15">
      <c r="A53" s="9">
        <v>602020</v>
      </c>
      <c r="B53" s="9" t="s">
        <v>40</v>
      </c>
      <c r="C53" s="9">
        <v>115</v>
      </c>
      <c r="D53" s="9">
        <v>113</v>
      </c>
      <c r="E53" s="9">
        <v>110</v>
      </c>
      <c r="F53" s="11">
        <f>(D53+C53+E53)/3</f>
        <v>112.66666666666667</v>
      </c>
      <c r="G53" s="12">
        <f t="shared" si="2"/>
        <v>146.46666666666667</v>
      </c>
      <c r="H53" s="13">
        <v>302.31600000000003</v>
      </c>
      <c r="I53" s="14">
        <f t="shared" si="1"/>
        <v>1.0640600819299046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1457.72</v>
      </c>
      <c r="I54" s="14">
        <f t="shared" si="1"/>
        <v>1.9769639210347174</v>
      </c>
    </row>
    <row r="55" spans="1:9" x14ac:dyDescent="0.15">
      <c r="A55" s="9">
        <v>602022</v>
      </c>
      <c r="B55" s="9" t="s">
        <v>42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701.82</v>
      </c>
      <c r="I55" s="14">
        <f t="shared" si="1"/>
        <v>2.8307692307692381E-2</v>
      </c>
    </row>
    <row r="56" spans="1:9" x14ac:dyDescent="0.15">
      <c r="A56" s="9">
        <v>602023</v>
      </c>
      <c r="B56" s="9" t="s">
        <v>43</v>
      </c>
      <c r="C56" s="9">
        <v>635</v>
      </c>
      <c r="D56" s="9">
        <v>640</v>
      </c>
      <c r="E56" s="9">
        <v>630</v>
      </c>
      <c r="F56" s="11">
        <f t="shared" si="0"/>
        <v>635</v>
      </c>
      <c r="G56" s="12">
        <f>F56*1.3</f>
        <v>825.5</v>
      </c>
      <c r="H56" s="15">
        <v>1214.5000000000002</v>
      </c>
      <c r="I56" s="14">
        <f t="shared" si="1"/>
        <v>0.47122955784373133</v>
      </c>
    </row>
    <row r="57" spans="1:9" x14ac:dyDescent="0.15">
      <c r="A57" s="9">
        <v>602024</v>
      </c>
      <c r="B57" s="9" t="s">
        <v>44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384.99200000000002</v>
      </c>
      <c r="I57" s="14">
        <f t="shared" si="1"/>
        <v>2.3150861079219291</v>
      </c>
    </row>
    <row r="58" spans="1:9" x14ac:dyDescent="0.15">
      <c r="A58" s="9">
        <v>602025</v>
      </c>
      <c r="B58" s="9" t="s">
        <v>45</v>
      </c>
      <c r="C58" s="9">
        <v>360</v>
      </c>
      <c r="D58" s="9">
        <v>360</v>
      </c>
      <c r="E58" s="9">
        <v>355</v>
      </c>
      <c r="F58" s="11">
        <f t="shared" si="0"/>
        <v>358.33333333333331</v>
      </c>
      <c r="G58" s="12">
        <f t="shared" si="2"/>
        <v>465.83333333333331</v>
      </c>
      <c r="H58" s="15">
        <v>821.16000000000008</v>
      </c>
      <c r="I58" s="14">
        <f t="shared" si="1"/>
        <v>0.76277638640429368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480.42200000000003</v>
      </c>
      <c r="I59" s="14">
        <f t="shared" si="1"/>
        <v>1.842733727810651</v>
      </c>
    </row>
    <row r="60" spans="1:9" x14ac:dyDescent="0.15">
      <c r="A60" s="18">
        <v>602027</v>
      </c>
      <c r="B60" s="18" t="s">
        <v>174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1209.154</v>
      </c>
      <c r="I60" s="22">
        <f t="shared" si="1"/>
        <v>1.4158921078921078</v>
      </c>
    </row>
    <row r="61" spans="1:9" x14ac:dyDescent="0.15">
      <c r="A61" s="9">
        <v>602028</v>
      </c>
      <c r="B61" s="9" t="s">
        <v>46</v>
      </c>
      <c r="C61" s="9">
        <v>190</v>
      </c>
      <c r="D61" s="9">
        <v>200</v>
      </c>
      <c r="E61" s="9">
        <v>180</v>
      </c>
      <c r="F61" s="11">
        <f t="shared" si="0"/>
        <v>190</v>
      </c>
      <c r="G61" s="12">
        <f t="shared" si="2"/>
        <v>247</v>
      </c>
      <c r="H61" s="15">
        <v>407.24000000000007</v>
      </c>
      <c r="I61" s="22">
        <f t="shared" si="1"/>
        <v>0.64874493927125532</v>
      </c>
    </row>
    <row r="62" spans="1:9" x14ac:dyDescent="0.15">
      <c r="A62" s="9">
        <v>602029</v>
      </c>
      <c r="B62" s="9" t="s">
        <v>47</v>
      </c>
      <c r="C62" s="9">
        <v>310</v>
      </c>
      <c r="D62" s="9">
        <v>315</v>
      </c>
      <c r="E62" s="9">
        <v>300</v>
      </c>
      <c r="F62" s="11">
        <f t="shared" si="0"/>
        <v>308.33333333333331</v>
      </c>
      <c r="G62" s="12">
        <f t="shared" si="2"/>
        <v>400.83333333333331</v>
      </c>
      <c r="H62" s="13">
        <v>420.36800000000005</v>
      </c>
      <c r="I62" s="14">
        <f t="shared" si="1"/>
        <v>4.8735135135135312E-2</v>
      </c>
    </row>
    <row r="63" spans="1:9" x14ac:dyDescent="0.15">
      <c r="A63" s="9">
        <v>603001</v>
      </c>
      <c r="B63" s="9" t="s">
        <v>48</v>
      </c>
      <c r="C63" s="9">
        <v>95</v>
      </c>
      <c r="D63" s="9">
        <v>95</v>
      </c>
      <c r="E63" s="9">
        <v>92</v>
      </c>
      <c r="F63" s="11">
        <f t="shared" si="0"/>
        <v>94</v>
      </c>
      <c r="G63" s="12">
        <f t="shared" si="2"/>
        <v>122.2</v>
      </c>
      <c r="H63" s="13">
        <v>252.95400000000001</v>
      </c>
      <c r="I63" s="14">
        <f t="shared" si="1"/>
        <v>1.07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130.19400000000002</v>
      </c>
      <c r="I65" s="14">
        <f t="shared" si="1"/>
        <v>1.5900663129973478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1594.84</v>
      </c>
      <c r="I66" s="14">
        <f t="shared" si="1"/>
        <v>-0.11315662650602411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74.158000000000001</v>
      </c>
      <c r="I67" s="14">
        <f t="shared" ref="I67:I117" si="4">(H67-G67)/G67</f>
        <v>0.80140890688259092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360.02799999999996</v>
      </c>
      <c r="I68" s="14">
        <f t="shared" si="4"/>
        <v>-0.23985924414103743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3339.28</v>
      </c>
      <c r="I69" s="14">
        <f t="shared" si="4"/>
        <v>7.8822731237682936E-2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2978.96</v>
      </c>
      <c r="I70" s="14">
        <f t="shared" si="4"/>
        <v>0.48477820235919594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3548.88</v>
      </c>
      <c r="I71" s="14">
        <f t="shared" si="4"/>
        <v>1.4087420814479641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2975.7799999999997</v>
      </c>
      <c r="I72" s="14">
        <f t="shared" si="4"/>
        <v>1.180058608058608</v>
      </c>
    </row>
    <row r="73" spans="1:9" x14ac:dyDescent="0.15">
      <c r="A73" s="9">
        <v>605010</v>
      </c>
      <c r="B73" s="9" t="s">
        <v>58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153.4</v>
      </c>
      <c r="I73" s="14">
        <f t="shared" si="4"/>
        <v>2.2477064220183482</v>
      </c>
    </row>
    <row r="74" spans="1:9" x14ac:dyDescent="0.15">
      <c r="A74" s="9">
        <v>605011</v>
      </c>
      <c r="B74" s="9" t="s">
        <v>59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397.61399999999992</v>
      </c>
      <c r="I74" s="14">
        <f t="shared" si="4"/>
        <v>5.89902834008097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754.40599999999995</v>
      </c>
      <c r="I75" s="14">
        <f t="shared" si="4"/>
        <v>11.006461538461537</v>
      </c>
    </row>
    <row r="76" spans="1:9" x14ac:dyDescent="0.15">
      <c r="A76" s="9">
        <v>605013</v>
      </c>
      <c r="B76" s="9" t="s">
        <v>61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1916.684</v>
      </c>
      <c r="I76" s="14">
        <f t="shared" si="4"/>
        <v>10.670493200730668</v>
      </c>
    </row>
    <row r="77" spans="1:9" x14ac:dyDescent="0.15">
      <c r="A77" s="9">
        <v>605014</v>
      </c>
      <c r="B77" s="9" t="s">
        <v>62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361.74400000000003</v>
      </c>
      <c r="I77" s="14">
        <f t="shared" si="4"/>
        <v>3.0721651031894943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150.63999999999999</v>
      </c>
      <c r="I78" s="14">
        <f t="shared" si="4"/>
        <v>1.8262664165103184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1473.6399999999999</v>
      </c>
      <c r="I79" s="14">
        <f t="shared" si="4"/>
        <v>0.38804395604395581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503.02800000000008</v>
      </c>
      <c r="I80" s="14">
        <f t="shared" si="4"/>
        <v>7.6840302554588458E-2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4908</v>
      </c>
      <c r="I81" s="14">
        <f t="shared" si="4"/>
        <v>-2.8631745612877745E-2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7923.6</v>
      </c>
      <c r="I82" s="14">
        <f t="shared" si="4"/>
        <v>-8.9380937787312306E-2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860.09599999999989</v>
      </c>
      <c r="I83" s="14">
        <f t="shared" si="4"/>
        <v>-2.5945110166217407E-3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3581.28</v>
      </c>
      <c r="I84" s="14">
        <f t="shared" si="4"/>
        <v>0.77349620336744818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23342.080000000002</v>
      </c>
      <c r="I85" s="14">
        <f t="shared" si="4"/>
        <v>12.466584615384617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10873.8</v>
      </c>
      <c r="I86" s="14">
        <f t="shared" si="4"/>
        <v>4.4432504588686799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93205.2</v>
      </c>
      <c r="I87" s="14">
        <f t="shared" si="4"/>
        <v>23.722864721485411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3074.04</v>
      </c>
      <c r="I88" s="14">
        <f t="shared" si="4"/>
        <v>2.0977897211958343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2999</v>
      </c>
      <c r="I89" s="14">
        <f t="shared" si="4"/>
        <v>0.49476657252035228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310.24400000000003</v>
      </c>
      <c r="I90" s="14">
        <f t="shared" si="4"/>
        <v>14.298027613412231</v>
      </c>
    </row>
    <row r="91" spans="1:9" x14ac:dyDescent="0.15">
      <c r="A91" s="9">
        <v>605028</v>
      </c>
      <c r="B91" s="9" t="s">
        <v>76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105.78800000000001</v>
      </c>
      <c r="I91" s="14">
        <f t="shared" si="4"/>
        <v>1.6250124069478906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737.33</v>
      </c>
      <c r="I92" s="14">
        <f t="shared" si="4"/>
        <v>-3.0466798159105798E-2</v>
      </c>
    </row>
    <row r="93" spans="1:9" x14ac:dyDescent="0.15">
      <c r="A93" s="9">
        <v>605030</v>
      </c>
      <c r="B93" s="9" t="s">
        <v>77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99.253999999999991</v>
      </c>
      <c r="I93" s="14">
        <f t="shared" si="4"/>
        <v>1.4896488294314378</v>
      </c>
    </row>
    <row r="94" spans="1:9" x14ac:dyDescent="0.15">
      <c r="A94" s="18">
        <v>605031</v>
      </c>
      <c r="B94" s="18" t="s">
        <v>78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66.710000000000008</v>
      </c>
      <c r="I94" s="22">
        <f t="shared" si="4"/>
        <v>4.3453525641025639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101.404</v>
      </c>
      <c r="I95" s="14">
        <f t="shared" si="4"/>
        <v>1.1468736767819332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4522.7</v>
      </c>
      <c r="I96" s="14">
        <f t="shared" si="4"/>
        <v>1.1170385395537523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7239.5</v>
      </c>
      <c r="I97" s="14">
        <f t="shared" si="4"/>
        <v>2.2886886735311927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3902.4</v>
      </c>
      <c r="I98" s="14">
        <f t="shared" si="4"/>
        <v>3.5946624803767659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2912.16</v>
      </c>
      <c r="I99" s="14">
        <f t="shared" si="4"/>
        <v>1.6251442307692303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24490.18</v>
      </c>
      <c r="I100" s="14">
        <f t="shared" si="4"/>
        <v>12.456142857142858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14968.980000000001</v>
      </c>
      <c r="I101" s="14">
        <f t="shared" si="4"/>
        <v>15.141962616822431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5983.8</v>
      </c>
      <c r="I102" s="14">
        <f t="shared" si="4"/>
        <v>0.91788461538461541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1446.732</v>
      </c>
      <c r="I103" s="14">
        <f t="shared" si="4"/>
        <v>5.7446713286713287</v>
      </c>
    </row>
    <row r="104" spans="1:9" x14ac:dyDescent="0.15">
      <c r="A104" s="9">
        <v>605041</v>
      </c>
      <c r="B104" s="9" t="s">
        <v>88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107.26600000000001</v>
      </c>
      <c r="I104" s="14">
        <f t="shared" si="4"/>
        <v>1.9363810566657542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80232.98000000001</v>
      </c>
      <c r="I105" s="14">
        <f t="shared" si="4"/>
        <v>47.724481781376518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5718.24</v>
      </c>
      <c r="I106" s="14">
        <f t="shared" si="4"/>
        <v>3.550323607427055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555.65199999999993</v>
      </c>
      <c r="I107" s="14">
        <f t="shared" si="4"/>
        <v>5.9688795986622063</v>
      </c>
    </row>
    <row r="108" spans="1:9" x14ac:dyDescent="0.15">
      <c r="A108" s="9">
        <v>605045</v>
      </c>
      <c r="B108" s="9" t="s">
        <v>176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351.56400000000002</v>
      </c>
      <c r="I108" s="14">
        <f t="shared" si="4"/>
        <v>-5.6626118067978522E-2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2889.2400000000002</v>
      </c>
      <c r="I109" s="14">
        <f t="shared" si="4"/>
        <v>0.27974605049461088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147.03199999999998</v>
      </c>
      <c r="I110" s="14">
        <f t="shared" si="4"/>
        <v>8.4040304743180069E-2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292.19399999999996</v>
      </c>
      <c r="I111" s="14">
        <f t="shared" si="4"/>
        <v>4.8128779840848805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220.85999999999999</v>
      </c>
      <c r="I112" s="14">
        <f t="shared" si="4"/>
        <v>3.736774378038318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162.76999999999998</v>
      </c>
      <c r="I113" s="14">
        <f t="shared" si="4"/>
        <v>4.0419204956117705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6062.5599999999995</v>
      </c>
      <c r="I114" s="14">
        <f t="shared" si="4"/>
        <v>2.1439377700950732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3022.7</v>
      </c>
      <c r="I115" s="14">
        <f t="shared" si="4"/>
        <v>0.84049117109803118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549.89599999999996</v>
      </c>
      <c r="I116" s="14">
        <f t="shared" si="4"/>
        <v>0.95229349112426009</v>
      </c>
    </row>
    <row r="117" spans="1:9" x14ac:dyDescent="0.15">
      <c r="A117" s="9">
        <v>605054</v>
      </c>
      <c r="B117" s="9" t="s">
        <v>100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322.31200000000001</v>
      </c>
      <c r="I117" s="14">
        <f t="shared" si="4"/>
        <v>3.5928862224126723E-2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552.77600000000007</v>
      </c>
      <c r="I118" s="14">
        <f>(H118-G118)/G118</f>
        <v>0.46624933687002668</v>
      </c>
    </row>
    <row r="119" spans="1:9" x14ac:dyDescent="0.15">
      <c r="A119" s="9">
        <v>701001</v>
      </c>
      <c r="B119" s="9" t="s">
        <v>102</v>
      </c>
      <c r="C119" s="9">
        <v>26</v>
      </c>
      <c r="D119" s="9">
        <v>28</v>
      </c>
      <c r="E119" s="9">
        <v>25</v>
      </c>
      <c r="F119" s="11">
        <f t="shared" si="3"/>
        <v>26.333333333333332</v>
      </c>
      <c r="G119" s="12">
        <f t="shared" si="5"/>
        <v>34.233333333333334</v>
      </c>
      <c r="H119" s="13">
        <v>50.617999999999995</v>
      </c>
      <c r="I119" s="14">
        <f>(H119-G119)/G119</f>
        <v>0.47861733203505336</v>
      </c>
    </row>
    <row r="120" spans="1:9" x14ac:dyDescent="0.15">
      <c r="A120" s="9">
        <v>701002</v>
      </c>
      <c r="B120" s="9" t="s">
        <v>103</v>
      </c>
      <c r="C120" s="9">
        <v>313</v>
      </c>
      <c r="D120" s="9">
        <v>312</v>
      </c>
      <c r="E120" s="9">
        <v>310</v>
      </c>
      <c r="F120" s="11">
        <f t="shared" si="3"/>
        <v>311.66666666666669</v>
      </c>
      <c r="G120" s="12">
        <f t="shared" si="5"/>
        <v>405.16666666666669</v>
      </c>
      <c r="H120" s="15">
        <v>665.32</v>
      </c>
      <c r="I120" s="14">
        <f>(H120-G120)/G120</f>
        <v>0.64208967503085157</v>
      </c>
    </row>
    <row r="121" spans="1:9" x14ac:dyDescent="0.15">
      <c r="A121" s="9">
        <v>701003</v>
      </c>
      <c r="B121" s="9" t="s">
        <v>104</v>
      </c>
      <c r="C121" s="9">
        <v>98</v>
      </c>
      <c r="D121" s="9">
        <v>98</v>
      </c>
      <c r="E121" s="9">
        <v>95</v>
      </c>
      <c r="F121" s="11">
        <f t="shared" si="3"/>
        <v>97</v>
      </c>
      <c r="G121" s="12">
        <f t="shared" si="5"/>
        <v>126.10000000000001</v>
      </c>
      <c r="H121" s="13">
        <v>164.78000000000003</v>
      </c>
      <c r="I121" s="14">
        <f>(H121-G121)/G121</f>
        <v>0.30674068199841409</v>
      </c>
    </row>
    <row r="122" spans="1:9" x14ac:dyDescent="0.15">
      <c r="A122" s="9">
        <v>901004</v>
      </c>
      <c r="B122" s="9" t="s">
        <v>105</v>
      </c>
      <c r="C122" s="9">
        <v>88</v>
      </c>
      <c r="D122" s="9">
        <v>86</v>
      </c>
      <c r="E122" s="9">
        <v>85</v>
      </c>
      <c r="F122" s="11">
        <f t="shared" si="3"/>
        <v>86.333333333333329</v>
      </c>
      <c r="G122" s="12">
        <f t="shared" si="5"/>
        <v>112.23333333333333</v>
      </c>
      <c r="H122" s="13">
        <v>184.35399999999998</v>
      </c>
      <c r="I122" s="14">
        <f>(H122-G122)/G122</f>
        <v>0.64259578259578243</v>
      </c>
    </row>
    <row r="123" spans="1:9" x14ac:dyDescent="0.15">
      <c r="A123" s="9">
        <v>701005</v>
      </c>
      <c r="B123" s="9" t="s">
        <v>106</v>
      </c>
      <c r="C123" s="9">
        <v>43</v>
      </c>
      <c r="D123" s="9">
        <v>45</v>
      </c>
      <c r="E123" s="9">
        <v>43</v>
      </c>
      <c r="F123" s="11">
        <f t="shared" si="3"/>
        <v>43.666666666666664</v>
      </c>
      <c r="G123" s="12">
        <f t="shared" si="5"/>
        <v>56.766666666666666</v>
      </c>
      <c r="H123" s="13">
        <v>98.414000000000016</v>
      </c>
      <c r="I123" s="14">
        <f t="shared" ref="I123:I175" si="6">(H123-G123)/G123</f>
        <v>0.73365825014680008</v>
      </c>
    </row>
    <row r="124" spans="1:9" x14ac:dyDescent="0.15">
      <c r="A124" s="9">
        <v>701006</v>
      </c>
      <c r="B124" s="9" t="s">
        <v>107</v>
      </c>
      <c r="C124" s="9">
        <v>280</v>
      </c>
      <c r="D124" s="9">
        <v>280</v>
      </c>
      <c r="E124" s="9">
        <v>278</v>
      </c>
      <c r="F124" s="11">
        <f t="shared" si="3"/>
        <v>279.33333333333331</v>
      </c>
      <c r="G124" s="12">
        <f t="shared" si="5"/>
        <v>363.13333333333333</v>
      </c>
      <c r="H124" s="15">
        <v>348.52000000000004</v>
      </c>
      <c r="I124" s="14">
        <f t="shared" si="6"/>
        <v>-4.0242335230401931E-2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117.93800000000002</v>
      </c>
      <c r="I125" s="14">
        <f t="shared" si="6"/>
        <v>0.35405281285878304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108.38</v>
      </c>
      <c r="I126" s="14">
        <f t="shared" si="6"/>
        <v>0.32332112332112317</v>
      </c>
    </row>
    <row r="127" spans="1:9" x14ac:dyDescent="0.15">
      <c r="A127" s="9">
        <v>701009</v>
      </c>
      <c r="B127" s="9" t="s">
        <v>110</v>
      </c>
      <c r="C127" s="9">
        <v>360</v>
      </c>
      <c r="D127" s="9">
        <v>360</v>
      </c>
      <c r="E127" s="9">
        <v>358</v>
      </c>
      <c r="F127" s="11">
        <f t="shared" si="3"/>
        <v>359.33333333333331</v>
      </c>
      <c r="G127" s="12">
        <f t="shared" si="5"/>
        <v>467.13333333333333</v>
      </c>
      <c r="H127" s="15">
        <v>1318.6200000000001</v>
      </c>
      <c r="I127" s="14">
        <f t="shared" si="6"/>
        <v>1.822791494220066</v>
      </c>
    </row>
    <row r="128" spans="1:9" x14ac:dyDescent="0.15">
      <c r="A128" s="9">
        <v>701010</v>
      </c>
      <c r="B128" s="9" t="s">
        <v>111</v>
      </c>
      <c r="C128" s="9">
        <v>290</v>
      </c>
      <c r="D128" s="9">
        <v>288</v>
      </c>
      <c r="E128" s="9">
        <v>280</v>
      </c>
      <c r="F128" s="11">
        <f t="shared" si="3"/>
        <v>286</v>
      </c>
      <c r="G128" s="12">
        <f t="shared" si="5"/>
        <v>371.8</v>
      </c>
      <c r="H128" s="15">
        <v>716.96</v>
      </c>
      <c r="I128" s="14">
        <f t="shared" si="6"/>
        <v>0.9283485745024207</v>
      </c>
    </row>
    <row r="129" spans="1:9" x14ac:dyDescent="0.15">
      <c r="A129" s="9">
        <v>701011</v>
      </c>
      <c r="B129" s="9" t="s">
        <v>112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522.26</v>
      </c>
      <c r="I129" s="14">
        <f t="shared" si="6"/>
        <v>0.59209429935982105</v>
      </c>
    </row>
    <row r="130" spans="1:9" x14ac:dyDescent="0.15">
      <c r="A130" s="9">
        <v>702001</v>
      </c>
      <c r="B130" s="9" t="s">
        <v>113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5253.7</v>
      </c>
      <c r="I130" s="14">
        <f t="shared" si="6"/>
        <v>0.59420421787285682</v>
      </c>
    </row>
    <row r="131" spans="1:9" x14ac:dyDescent="0.15">
      <c r="A131" s="9">
        <v>801001</v>
      </c>
      <c r="B131" s="10" t="s">
        <v>114</v>
      </c>
      <c r="C131" s="9">
        <v>23000</v>
      </c>
      <c r="D131" s="9">
        <v>22500</v>
      </c>
      <c r="E131" s="9">
        <v>22000</v>
      </c>
      <c r="F131" s="11">
        <f t="shared" ref="F131:F175" si="7">(D131+C131+E131)/3</f>
        <v>22500</v>
      </c>
      <c r="G131" s="12">
        <f t="shared" si="5"/>
        <v>29250</v>
      </c>
      <c r="H131" s="16">
        <v>23994</v>
      </c>
      <c r="I131" s="14">
        <f t="shared" si="6"/>
        <v>-0.17969230769230768</v>
      </c>
    </row>
    <row r="132" spans="1:9" x14ac:dyDescent="0.15">
      <c r="A132" s="9">
        <v>801002</v>
      </c>
      <c r="B132" s="10" t="s">
        <v>115</v>
      </c>
      <c r="C132" s="9">
        <v>13000</v>
      </c>
      <c r="D132" s="9">
        <v>13000</v>
      </c>
      <c r="E132" s="9">
        <v>12800</v>
      </c>
      <c r="F132" s="11">
        <f t="shared" si="7"/>
        <v>12933.333333333334</v>
      </c>
      <c r="G132" s="12">
        <f t="shared" si="5"/>
        <v>16813.333333333336</v>
      </c>
      <c r="H132" s="16">
        <v>15056</v>
      </c>
      <c r="I132" s="14">
        <f t="shared" si="6"/>
        <v>-0.10452022204599537</v>
      </c>
    </row>
    <row r="133" spans="1:9" x14ac:dyDescent="0.15">
      <c r="A133" s="9">
        <v>801003</v>
      </c>
      <c r="B133" s="10" t="s">
        <v>116</v>
      </c>
      <c r="C133" s="9">
        <v>14000</v>
      </c>
      <c r="D133" s="9">
        <v>14000</v>
      </c>
      <c r="E133" s="9">
        <v>13500</v>
      </c>
      <c r="F133" s="11">
        <f t="shared" si="7"/>
        <v>13833.333333333334</v>
      </c>
      <c r="G133" s="12">
        <f t="shared" si="5"/>
        <v>17983.333333333336</v>
      </c>
      <c r="H133" s="16">
        <v>13943.4</v>
      </c>
      <c r="I133" s="14">
        <f t="shared" si="6"/>
        <v>-0.22464874884152006</v>
      </c>
    </row>
    <row r="134" spans="1:9" x14ac:dyDescent="0.15">
      <c r="A134" s="9">
        <v>802001</v>
      </c>
      <c r="B134" s="9" t="s">
        <v>177</v>
      </c>
      <c r="C134" s="9">
        <v>4000</v>
      </c>
      <c r="D134" s="9">
        <v>4050</v>
      </c>
      <c r="E134" s="9">
        <v>3950</v>
      </c>
      <c r="F134" s="11">
        <f t="shared" si="7"/>
        <v>4000</v>
      </c>
      <c r="G134" s="12">
        <f t="shared" ref="G134:G175" si="8">F134*1.3</f>
        <v>5200</v>
      </c>
      <c r="H134" s="16">
        <v>90389.4</v>
      </c>
      <c r="I134" s="14">
        <f t="shared" si="6"/>
        <v>16.382576923076922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13185.8</v>
      </c>
      <c r="I135" s="14">
        <f t="shared" si="6"/>
        <v>3.4421560920830987</v>
      </c>
    </row>
    <row r="136" spans="1:9" x14ac:dyDescent="0.15">
      <c r="A136" s="9">
        <v>802003</v>
      </c>
      <c r="B136" s="9" t="s">
        <v>118</v>
      </c>
      <c r="C136" s="9">
        <v>4850</v>
      </c>
      <c r="D136" s="9">
        <v>4850</v>
      </c>
      <c r="E136" s="9">
        <v>4800</v>
      </c>
      <c r="F136" s="11">
        <f t="shared" si="7"/>
        <v>4833.333333333333</v>
      </c>
      <c r="G136" s="12">
        <f t="shared" si="8"/>
        <v>6283.333333333333</v>
      </c>
      <c r="H136" s="16">
        <v>5170</v>
      </c>
      <c r="I136" s="14">
        <f t="shared" si="6"/>
        <v>-0.1771883289124668</v>
      </c>
    </row>
    <row r="137" spans="1:9" x14ac:dyDescent="0.15">
      <c r="A137" s="17">
        <v>802004</v>
      </c>
      <c r="B137" s="17" t="s">
        <v>119</v>
      </c>
      <c r="C137" s="9">
        <v>3500</v>
      </c>
      <c r="D137" s="9">
        <v>3500</v>
      </c>
      <c r="E137" s="9">
        <v>3400</v>
      </c>
      <c r="F137" s="11">
        <f t="shared" si="7"/>
        <v>3466.6666666666665</v>
      </c>
      <c r="G137" s="12">
        <f t="shared" si="8"/>
        <v>4506.666666666667</v>
      </c>
      <c r="H137" s="16">
        <v>6728</v>
      </c>
      <c r="I137" s="14">
        <f t="shared" si="6"/>
        <v>0.49289940828402357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2419.6400000000003</v>
      </c>
      <c r="I138" s="14">
        <f t="shared" si="6"/>
        <v>-0.11368498168498156</v>
      </c>
    </row>
    <row r="139" spans="1:9" x14ac:dyDescent="0.15">
      <c r="A139" s="9">
        <v>802006</v>
      </c>
      <c r="B139" s="9" t="s">
        <v>121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5638.16</v>
      </c>
      <c r="I139" s="14">
        <f t="shared" si="6"/>
        <v>0.90499831062056546</v>
      </c>
    </row>
    <row r="140" spans="1:9" x14ac:dyDescent="0.15">
      <c r="A140" s="9">
        <v>802007</v>
      </c>
      <c r="B140" s="9" t="s">
        <v>122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2701</v>
      </c>
      <c r="I140" s="14">
        <f t="shared" si="6"/>
        <v>4.5818275684047373E-2</v>
      </c>
    </row>
    <row r="141" spans="1:9" x14ac:dyDescent="0.15">
      <c r="A141" s="9">
        <v>802008</v>
      </c>
      <c r="B141" s="9" t="s">
        <v>123</v>
      </c>
      <c r="C141" s="9">
        <v>810</v>
      </c>
      <c r="D141" s="9">
        <v>820</v>
      </c>
      <c r="E141" s="9">
        <v>800</v>
      </c>
      <c r="F141" s="11">
        <f t="shared" si="7"/>
        <v>810</v>
      </c>
      <c r="G141" s="12">
        <f t="shared" si="8"/>
        <v>1053</v>
      </c>
      <c r="H141" s="15">
        <v>2096.6999999999998</v>
      </c>
      <c r="I141" s="14">
        <f t="shared" si="6"/>
        <v>0.99116809116809101</v>
      </c>
    </row>
    <row r="142" spans="1:9" x14ac:dyDescent="0.15">
      <c r="A142" s="9">
        <v>802009</v>
      </c>
      <c r="B142" s="9" t="s">
        <v>124</v>
      </c>
      <c r="C142" s="9">
        <v>1650</v>
      </c>
      <c r="D142" s="9">
        <v>1680</v>
      </c>
      <c r="E142" s="9">
        <v>1600</v>
      </c>
      <c r="F142" s="11">
        <f t="shared" si="7"/>
        <v>1643.3333333333333</v>
      </c>
      <c r="G142" s="12">
        <f t="shared" si="8"/>
        <v>2136.3333333333335</v>
      </c>
      <c r="H142" s="16">
        <v>5912.8</v>
      </c>
      <c r="I142" s="14">
        <f t="shared" si="6"/>
        <v>1.7677328756436261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8669.2000000000007</v>
      </c>
      <c r="I143" s="14">
        <f t="shared" si="6"/>
        <v>-0.25904273504273501</v>
      </c>
    </row>
    <row r="144" spans="1:9" x14ac:dyDescent="0.15">
      <c r="A144" s="9">
        <v>803002</v>
      </c>
      <c r="B144" s="9" t="s">
        <v>125</v>
      </c>
      <c r="C144" s="9">
        <v>5800</v>
      </c>
      <c r="D144" s="9">
        <v>5500</v>
      </c>
      <c r="E144" s="9">
        <v>5400</v>
      </c>
      <c r="F144" s="11">
        <f t="shared" si="7"/>
        <v>5566.666666666667</v>
      </c>
      <c r="G144" s="12">
        <f t="shared" si="8"/>
        <v>7236.666666666667</v>
      </c>
      <c r="H144" s="16">
        <v>6252.8</v>
      </c>
      <c r="I144" s="14">
        <f t="shared" si="6"/>
        <v>-0.13595578074619991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18399.599999999999</v>
      </c>
      <c r="I145" s="14">
        <f t="shared" si="6"/>
        <v>1.0316083916083911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6402.8</v>
      </c>
      <c r="I146" s="14">
        <f t="shared" si="6"/>
        <v>-0.1791282051282051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4089.84</v>
      </c>
      <c r="I147" s="14">
        <f t="shared" si="6"/>
        <v>0.45201420118343211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1496.56</v>
      </c>
      <c r="I148" s="14">
        <f t="shared" si="6"/>
        <v>-0.19683720930232557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4091.4</v>
      </c>
      <c r="I149" s="14">
        <f t="shared" si="6"/>
        <v>0.8845693228926762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6132.24</v>
      </c>
      <c r="I150" s="14">
        <f t="shared" si="6"/>
        <v>1.4107875769885987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9138.7999999999993</v>
      </c>
      <c r="I151" s="14">
        <f t="shared" si="6"/>
        <v>1.1519937205651487</v>
      </c>
    </row>
    <row r="152" spans="1:9" x14ac:dyDescent="0.15">
      <c r="A152" s="9">
        <v>805006</v>
      </c>
      <c r="B152" s="9" t="s">
        <v>179</v>
      </c>
      <c r="C152" s="9">
        <v>1900</v>
      </c>
      <c r="D152" s="9">
        <v>1900</v>
      </c>
      <c r="E152" s="9">
        <v>1850</v>
      </c>
      <c r="F152" s="11">
        <f t="shared" si="7"/>
        <v>1883.3333333333333</v>
      </c>
      <c r="G152" s="12">
        <f t="shared" si="8"/>
        <v>2448.3333333333335</v>
      </c>
      <c r="H152" s="15">
        <v>5993.58</v>
      </c>
      <c r="I152" s="14">
        <f t="shared" si="6"/>
        <v>1.4480245064669841</v>
      </c>
    </row>
    <row r="153" spans="1:9" x14ac:dyDescent="0.15">
      <c r="A153" s="23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4864.88</v>
      </c>
      <c r="I153" s="14">
        <f t="shared" si="6"/>
        <v>0.35260797034291019</v>
      </c>
    </row>
    <row r="154" spans="1:9" x14ac:dyDescent="0.15">
      <c r="A154" s="23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15661</v>
      </c>
      <c r="I154" s="14">
        <f t="shared" si="6"/>
        <v>3.1541114058355437</v>
      </c>
    </row>
    <row r="155" spans="1:9" x14ac:dyDescent="0.15">
      <c r="A155" s="23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13759.8</v>
      </c>
      <c r="I155" s="14">
        <f t="shared" si="6"/>
        <v>2.7095075485262394</v>
      </c>
    </row>
    <row r="156" spans="1:9" x14ac:dyDescent="0.15">
      <c r="A156" s="23">
        <v>805010</v>
      </c>
      <c r="B156" s="9" t="s">
        <v>136</v>
      </c>
      <c r="C156" s="9">
        <v>1900</v>
      </c>
      <c r="D156" s="9">
        <v>1900</v>
      </c>
      <c r="E156" s="9">
        <v>1850</v>
      </c>
      <c r="F156" s="11">
        <f t="shared" si="7"/>
        <v>1883.3333333333333</v>
      </c>
      <c r="G156" s="12">
        <f t="shared" si="8"/>
        <v>2448.3333333333335</v>
      </c>
      <c r="H156" s="15">
        <v>2721.52</v>
      </c>
      <c r="I156" s="14">
        <f t="shared" si="6"/>
        <v>0.11158066712049006</v>
      </c>
    </row>
    <row r="157" spans="1:9" x14ac:dyDescent="0.15">
      <c r="A157" s="23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5623.86</v>
      </c>
      <c r="I157" s="14">
        <f t="shared" si="6"/>
        <v>2.2856046738072049</v>
      </c>
    </row>
    <row r="158" spans="1:9" x14ac:dyDescent="0.15">
      <c r="A158" s="23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4660.2</v>
      </c>
      <c r="I158" s="14">
        <f t="shared" si="6"/>
        <v>1.2832925036746692</v>
      </c>
    </row>
    <row r="159" spans="1:9" x14ac:dyDescent="0.15">
      <c r="A159" s="23">
        <v>805014</v>
      </c>
      <c r="B159" s="9" t="s">
        <v>139</v>
      </c>
      <c r="C159" s="9">
        <v>405</v>
      </c>
      <c r="D159" s="9">
        <v>405</v>
      </c>
      <c r="E159" s="9">
        <v>400</v>
      </c>
      <c r="F159" s="11">
        <f t="shared" si="7"/>
        <v>403.33333333333331</v>
      </c>
      <c r="G159" s="12">
        <f t="shared" si="8"/>
        <v>524.33333333333337</v>
      </c>
      <c r="H159" s="15">
        <v>569.11999999999989</v>
      </c>
      <c r="I159" s="14">
        <f t="shared" si="6"/>
        <v>8.5416401780037857E-2</v>
      </c>
    </row>
    <row r="160" spans="1:9" x14ac:dyDescent="0.15">
      <c r="A160" s="23">
        <v>805015</v>
      </c>
      <c r="B160" s="9" t="s">
        <v>140</v>
      </c>
      <c r="C160" s="9">
        <v>1500</v>
      </c>
      <c r="D160" s="9">
        <v>1550</v>
      </c>
      <c r="E160" s="9">
        <v>1500</v>
      </c>
      <c r="F160" s="11">
        <f t="shared" si="7"/>
        <v>1516.6666666666667</v>
      </c>
      <c r="G160" s="12">
        <f t="shared" si="8"/>
        <v>1971.6666666666667</v>
      </c>
      <c r="H160" s="15">
        <v>8487.26</v>
      </c>
      <c r="I160" s="14">
        <f t="shared" si="6"/>
        <v>3.3046120033812341</v>
      </c>
    </row>
    <row r="161" spans="1:9" x14ac:dyDescent="0.15">
      <c r="A161" s="23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4011</v>
      </c>
      <c r="I161" s="14">
        <f t="shared" si="6"/>
        <v>0.41748144657792446</v>
      </c>
    </row>
    <row r="162" spans="1:9" x14ac:dyDescent="0.15">
      <c r="A162" s="23">
        <v>805017</v>
      </c>
      <c r="B162" s="9" t="s">
        <v>180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>
        <v>1939.2</v>
      </c>
      <c r="I162" s="14">
        <f t="shared" si="6"/>
        <v>0.45767977950388361</v>
      </c>
    </row>
    <row r="163" spans="1:9" x14ac:dyDescent="0.15">
      <c r="A163" s="23">
        <v>901001</v>
      </c>
      <c r="B163" s="9" t="s">
        <v>142</v>
      </c>
      <c r="C163" s="9">
        <v>1000</v>
      </c>
      <c r="D163" s="9">
        <v>1000</v>
      </c>
      <c r="E163" s="9">
        <v>980</v>
      </c>
      <c r="F163" s="11">
        <f t="shared" si="7"/>
        <v>993.33333333333337</v>
      </c>
      <c r="G163" s="12">
        <f t="shared" si="8"/>
        <v>1291.3333333333335</v>
      </c>
      <c r="H163" s="15">
        <v>5533.74</v>
      </c>
      <c r="I163" s="14">
        <f t="shared" si="6"/>
        <v>3.2852916881775931</v>
      </c>
    </row>
    <row r="164" spans="1:9" x14ac:dyDescent="0.15">
      <c r="A164" s="23">
        <v>901002</v>
      </c>
      <c r="B164" s="9" t="s">
        <v>143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1880.3400000000001</v>
      </c>
      <c r="I164" s="14">
        <f t="shared" si="6"/>
        <v>2.8917005864091068</v>
      </c>
    </row>
    <row r="165" spans="1:9" x14ac:dyDescent="0.15">
      <c r="A165" s="23">
        <v>901003</v>
      </c>
      <c r="B165" s="9" t="s">
        <v>144</v>
      </c>
      <c r="C165" s="9">
        <v>625</v>
      </c>
      <c r="D165" s="9">
        <v>620</v>
      </c>
      <c r="E165" s="9">
        <v>600</v>
      </c>
      <c r="F165" s="11">
        <f t="shared" si="7"/>
        <v>615</v>
      </c>
      <c r="G165" s="12">
        <f t="shared" si="8"/>
        <v>799.5</v>
      </c>
      <c r="H165" s="15">
        <v>3183.5</v>
      </c>
      <c r="I165" s="14">
        <f t="shared" si="6"/>
        <v>2.9818636647904939</v>
      </c>
    </row>
    <row r="166" spans="1:9" x14ac:dyDescent="0.15">
      <c r="A166" s="23">
        <v>901004</v>
      </c>
      <c r="B166" s="9" t="s">
        <v>181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>
        <v>1383.6399999999999</v>
      </c>
      <c r="I166" s="14">
        <f t="shared" si="6"/>
        <v>0.75440405748098049</v>
      </c>
    </row>
    <row r="167" spans="1:9" x14ac:dyDescent="0.15">
      <c r="A167" s="23">
        <v>901005</v>
      </c>
      <c r="B167" s="9" t="s">
        <v>182</v>
      </c>
      <c r="C167" s="9">
        <v>300</v>
      </c>
      <c r="D167" s="9">
        <v>350</v>
      </c>
      <c r="E167" s="9">
        <v>300</v>
      </c>
      <c r="F167" s="11">
        <f t="shared" si="7"/>
        <v>316.66666666666669</v>
      </c>
      <c r="G167" s="12">
        <f t="shared" si="8"/>
        <v>411.66666666666669</v>
      </c>
      <c r="H167" s="15">
        <v>673.8</v>
      </c>
      <c r="I167" s="14">
        <f t="shared" si="6"/>
        <v>0.63676113360323872</v>
      </c>
    </row>
    <row r="168" spans="1:9" x14ac:dyDescent="0.15">
      <c r="A168" s="23">
        <v>902001</v>
      </c>
      <c r="B168" s="9" t="s">
        <v>145</v>
      </c>
      <c r="C168" s="9">
        <v>280</v>
      </c>
      <c r="D168" s="9">
        <v>280</v>
      </c>
      <c r="E168" s="9">
        <v>250</v>
      </c>
      <c r="F168" s="11">
        <f t="shared" si="7"/>
        <v>270</v>
      </c>
      <c r="G168" s="12">
        <f t="shared" si="8"/>
        <v>351</v>
      </c>
      <c r="H168" s="13">
        <v>658.73800000000006</v>
      </c>
      <c r="I168" s="14">
        <f t="shared" si="6"/>
        <v>0.87674643874643887</v>
      </c>
    </row>
    <row r="169" spans="1:9" x14ac:dyDescent="0.15">
      <c r="A169" s="23">
        <v>902002</v>
      </c>
      <c r="B169" s="9" t="s">
        <v>146</v>
      </c>
      <c r="C169" s="9">
        <v>410</v>
      </c>
      <c r="D169" s="9">
        <v>410</v>
      </c>
      <c r="E169" s="9">
        <v>400</v>
      </c>
      <c r="F169" s="11">
        <f t="shared" si="7"/>
        <v>406.66666666666669</v>
      </c>
      <c r="G169" s="12">
        <f t="shared" si="8"/>
        <v>528.66666666666674</v>
      </c>
      <c r="H169" s="15">
        <v>497.1</v>
      </c>
      <c r="I169" s="14">
        <f t="shared" si="6"/>
        <v>-5.9709962168978656E-2</v>
      </c>
    </row>
    <row r="170" spans="1:9" x14ac:dyDescent="0.15">
      <c r="A170" s="23">
        <v>902003</v>
      </c>
      <c r="B170" s="9" t="s">
        <v>147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713.37999999999988</v>
      </c>
      <c r="I170" s="14">
        <f t="shared" si="6"/>
        <v>1.0838753651411877</v>
      </c>
    </row>
    <row r="171" spans="1:9" x14ac:dyDescent="0.15">
      <c r="A171" s="23">
        <v>902004</v>
      </c>
      <c r="B171" s="9" t="s">
        <v>148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491.66</v>
      </c>
      <c r="I171" s="14">
        <f t="shared" si="6"/>
        <v>0.13460000000000011</v>
      </c>
    </row>
    <row r="172" spans="1:9" x14ac:dyDescent="0.15">
      <c r="A172" s="23">
        <v>902005</v>
      </c>
      <c r="B172" s="9" t="s">
        <v>149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699.98000000000013</v>
      </c>
      <c r="I172" s="14">
        <f t="shared" si="6"/>
        <v>1.2127924130663859</v>
      </c>
    </row>
    <row r="173" spans="1:9" x14ac:dyDescent="0.15">
      <c r="A173" s="23">
        <v>905001</v>
      </c>
      <c r="B173" s="9" t="s">
        <v>150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1454.3600000000001</v>
      </c>
      <c r="I173" s="14">
        <f t="shared" si="6"/>
        <v>-0.29342834008097163</v>
      </c>
    </row>
    <row r="174" spans="1:9" x14ac:dyDescent="0.15">
      <c r="A174" s="23">
        <v>905002</v>
      </c>
      <c r="B174" s="9" t="s">
        <v>151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1899.98</v>
      </c>
      <c r="I174" s="14">
        <f t="shared" si="6"/>
        <v>0.96617454294584337</v>
      </c>
    </row>
    <row r="175" spans="1:9" x14ac:dyDescent="0.15">
      <c r="A175" s="23">
        <v>905003</v>
      </c>
      <c r="B175" s="9" t="s">
        <v>152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952.1</v>
      </c>
      <c r="I175" s="14">
        <f t="shared" si="6"/>
        <v>-0.42931068931068928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2016-01-14T07:27:06Z</dcterms:created>
  <dcterms:modified xsi:type="dcterms:W3CDTF">2016-01-14T08:06:31Z</dcterms:modified>
</cp:coreProperties>
</file>