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660" windowWidth="27555" windowHeight="115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72" i="1" l="1"/>
  <c r="G172" i="1"/>
  <c r="F172" i="1"/>
  <c r="I171" i="1"/>
  <c r="G171" i="1"/>
  <c r="F171" i="1"/>
  <c r="G170" i="1"/>
  <c r="I170" i="1" s="1"/>
  <c r="F170" i="1"/>
  <c r="F169" i="1"/>
  <c r="G169" i="1" s="1"/>
  <c r="I169" i="1" s="1"/>
  <c r="F168" i="1"/>
  <c r="G168" i="1" s="1"/>
  <c r="I168" i="1" s="1"/>
  <c r="F167" i="1"/>
  <c r="G167" i="1" s="1"/>
  <c r="I167" i="1" s="1"/>
  <c r="G166" i="1"/>
  <c r="I166" i="1" s="1"/>
  <c r="F166" i="1"/>
  <c r="F165" i="1"/>
  <c r="G165" i="1" s="1"/>
  <c r="I165" i="1" s="1"/>
  <c r="F164" i="1"/>
  <c r="G164" i="1" s="1"/>
  <c r="I164" i="1" s="1"/>
  <c r="F163" i="1"/>
  <c r="G163" i="1" s="1"/>
  <c r="I163" i="1" s="1"/>
  <c r="G162" i="1"/>
  <c r="I162" i="1" s="1"/>
  <c r="F162" i="1"/>
  <c r="F161" i="1"/>
  <c r="G161" i="1" s="1"/>
  <c r="I161" i="1" s="1"/>
  <c r="F160" i="1"/>
  <c r="G160" i="1" s="1"/>
  <c r="I160" i="1" s="1"/>
  <c r="F159" i="1"/>
  <c r="G159" i="1" s="1"/>
  <c r="I159" i="1" s="1"/>
  <c r="G158" i="1"/>
  <c r="I158" i="1" s="1"/>
  <c r="F158" i="1"/>
  <c r="F157" i="1"/>
  <c r="G157" i="1" s="1"/>
  <c r="I157" i="1" s="1"/>
  <c r="F156" i="1"/>
  <c r="G156" i="1" s="1"/>
  <c r="I156" i="1" s="1"/>
  <c r="F155" i="1"/>
  <c r="G155" i="1" s="1"/>
  <c r="I155" i="1" s="1"/>
  <c r="G154" i="1"/>
  <c r="I154" i="1" s="1"/>
  <c r="F154" i="1"/>
  <c r="F153" i="1"/>
  <c r="G153" i="1" s="1"/>
  <c r="I153" i="1" s="1"/>
  <c r="F152" i="1"/>
  <c r="G152" i="1" s="1"/>
  <c r="I152" i="1" s="1"/>
  <c r="F151" i="1"/>
  <c r="G151" i="1" s="1"/>
  <c r="I151" i="1" s="1"/>
  <c r="G150" i="1"/>
  <c r="I150" i="1" s="1"/>
  <c r="F150" i="1"/>
  <c r="F149" i="1"/>
  <c r="G149" i="1" s="1"/>
  <c r="I149" i="1" s="1"/>
  <c r="F148" i="1"/>
  <c r="G148" i="1" s="1"/>
  <c r="I148" i="1" s="1"/>
  <c r="F147" i="1"/>
  <c r="G147" i="1" s="1"/>
  <c r="I147" i="1" s="1"/>
  <c r="G146" i="1"/>
  <c r="I146" i="1" s="1"/>
  <c r="F146" i="1"/>
  <c r="F145" i="1"/>
  <c r="G145" i="1" s="1"/>
  <c r="I145" i="1" s="1"/>
  <c r="F144" i="1"/>
  <c r="G144" i="1" s="1"/>
  <c r="I144" i="1" s="1"/>
  <c r="F143" i="1"/>
  <c r="G143" i="1" s="1"/>
  <c r="I143" i="1" s="1"/>
  <c r="G142" i="1"/>
  <c r="I142" i="1" s="1"/>
  <c r="F142" i="1"/>
  <c r="F141" i="1"/>
  <c r="G141" i="1" s="1"/>
  <c r="I141" i="1" s="1"/>
  <c r="F140" i="1"/>
  <c r="G140" i="1" s="1"/>
  <c r="I140" i="1" s="1"/>
  <c r="F139" i="1"/>
  <c r="G139" i="1" s="1"/>
  <c r="I139" i="1" s="1"/>
  <c r="G138" i="1"/>
  <c r="I138" i="1" s="1"/>
  <c r="F138" i="1"/>
  <c r="F137" i="1"/>
  <c r="G137" i="1" s="1"/>
  <c r="I137" i="1" s="1"/>
  <c r="F136" i="1"/>
  <c r="G136" i="1" s="1"/>
  <c r="I136" i="1" s="1"/>
  <c r="F135" i="1"/>
  <c r="G135" i="1" s="1"/>
  <c r="I135" i="1" s="1"/>
  <c r="G134" i="1"/>
  <c r="I134" i="1" s="1"/>
  <c r="F134" i="1"/>
  <c r="F133" i="1"/>
  <c r="G133" i="1" s="1"/>
  <c r="I133" i="1" s="1"/>
  <c r="F132" i="1"/>
  <c r="G132" i="1" s="1"/>
  <c r="I132" i="1" s="1"/>
  <c r="F131" i="1"/>
  <c r="G131" i="1" s="1"/>
  <c r="I131" i="1" s="1"/>
  <c r="G130" i="1"/>
  <c r="I130" i="1" s="1"/>
  <c r="F130" i="1"/>
  <c r="F129" i="1"/>
  <c r="G129" i="1" s="1"/>
  <c r="I129" i="1" s="1"/>
  <c r="F128" i="1"/>
  <c r="G128" i="1" s="1"/>
  <c r="I128" i="1" s="1"/>
  <c r="F127" i="1"/>
  <c r="G127" i="1" s="1"/>
  <c r="I127" i="1" s="1"/>
  <c r="G126" i="1"/>
  <c r="I126" i="1" s="1"/>
  <c r="F126" i="1"/>
  <c r="F125" i="1"/>
  <c r="G125" i="1" s="1"/>
  <c r="I125" i="1" s="1"/>
  <c r="F124" i="1"/>
  <c r="G124" i="1" s="1"/>
  <c r="I124" i="1" s="1"/>
  <c r="F123" i="1"/>
  <c r="G123" i="1" s="1"/>
  <c r="I123" i="1" s="1"/>
  <c r="G122" i="1"/>
  <c r="I122" i="1" s="1"/>
  <c r="F122" i="1"/>
  <c r="F121" i="1"/>
  <c r="G121" i="1" s="1"/>
  <c r="I121" i="1" s="1"/>
  <c r="F120" i="1"/>
  <c r="G120" i="1" s="1"/>
  <c r="I120" i="1" s="1"/>
  <c r="F119" i="1"/>
  <c r="G119" i="1" s="1"/>
  <c r="I119" i="1" s="1"/>
  <c r="G118" i="1"/>
  <c r="I118" i="1" s="1"/>
  <c r="F118" i="1"/>
  <c r="F117" i="1"/>
  <c r="G117" i="1" s="1"/>
  <c r="I117" i="1" s="1"/>
  <c r="F116" i="1"/>
  <c r="G116" i="1" s="1"/>
  <c r="I116" i="1" s="1"/>
  <c r="F115" i="1"/>
  <c r="G115" i="1" s="1"/>
  <c r="I115" i="1" s="1"/>
  <c r="G114" i="1"/>
  <c r="I114" i="1" s="1"/>
  <c r="F114" i="1"/>
  <c r="F113" i="1"/>
  <c r="G113" i="1" s="1"/>
  <c r="I113" i="1" s="1"/>
  <c r="F112" i="1"/>
  <c r="G112" i="1" s="1"/>
  <c r="I112" i="1" s="1"/>
  <c r="F111" i="1"/>
  <c r="G111" i="1" s="1"/>
  <c r="I111" i="1" s="1"/>
  <c r="I110" i="1"/>
  <c r="G110" i="1"/>
  <c r="F110" i="1"/>
  <c r="G109" i="1"/>
  <c r="I109" i="1" s="1"/>
  <c r="F109" i="1"/>
  <c r="F108" i="1"/>
  <c r="G108" i="1" s="1"/>
  <c r="I108" i="1" s="1"/>
  <c r="F107" i="1"/>
  <c r="G107" i="1" s="1"/>
  <c r="I107" i="1" s="1"/>
  <c r="I106" i="1"/>
  <c r="G106" i="1"/>
  <c r="F106" i="1"/>
  <c r="G105" i="1"/>
  <c r="I105" i="1" s="1"/>
  <c r="F105" i="1"/>
  <c r="F104" i="1"/>
  <c r="G104" i="1" s="1"/>
  <c r="I104" i="1" s="1"/>
  <c r="F103" i="1"/>
  <c r="G103" i="1" s="1"/>
  <c r="I103" i="1" s="1"/>
  <c r="I102" i="1"/>
  <c r="G102" i="1"/>
  <c r="F102" i="1"/>
  <c r="G101" i="1"/>
  <c r="I101" i="1" s="1"/>
  <c r="F101" i="1"/>
  <c r="F100" i="1"/>
  <c r="G100" i="1" s="1"/>
  <c r="I100" i="1" s="1"/>
  <c r="F99" i="1"/>
  <c r="G99" i="1" s="1"/>
  <c r="I99" i="1" s="1"/>
  <c r="I98" i="1"/>
  <c r="G98" i="1"/>
  <c r="F98" i="1"/>
  <c r="G97" i="1"/>
  <c r="I97" i="1" s="1"/>
  <c r="F97" i="1"/>
  <c r="F96" i="1"/>
  <c r="G96" i="1" s="1"/>
  <c r="I96" i="1" s="1"/>
  <c r="F95" i="1"/>
  <c r="G95" i="1" s="1"/>
  <c r="I95" i="1" s="1"/>
  <c r="I94" i="1"/>
  <c r="G94" i="1"/>
  <c r="F94" i="1"/>
  <c r="G93" i="1"/>
  <c r="I93" i="1" s="1"/>
  <c r="F93" i="1"/>
  <c r="F92" i="1"/>
  <c r="G92" i="1" s="1"/>
  <c r="I92" i="1" s="1"/>
  <c r="F91" i="1"/>
  <c r="G91" i="1" s="1"/>
  <c r="I91" i="1" s="1"/>
  <c r="I90" i="1"/>
  <c r="G90" i="1"/>
  <c r="F90" i="1"/>
  <c r="G89" i="1"/>
  <c r="I89" i="1" s="1"/>
  <c r="F89" i="1"/>
  <c r="F88" i="1"/>
  <c r="G88" i="1" s="1"/>
  <c r="I88" i="1" s="1"/>
  <c r="F87" i="1"/>
  <c r="G87" i="1" s="1"/>
  <c r="I87" i="1" s="1"/>
  <c r="I86" i="1"/>
  <c r="G86" i="1"/>
  <c r="F86" i="1"/>
  <c r="G85" i="1"/>
  <c r="I85" i="1" s="1"/>
  <c r="F85" i="1"/>
  <c r="F84" i="1"/>
  <c r="G84" i="1" s="1"/>
  <c r="I84" i="1" s="1"/>
  <c r="F83" i="1"/>
  <c r="G83" i="1" s="1"/>
  <c r="I83" i="1" s="1"/>
  <c r="I82" i="1"/>
  <c r="G82" i="1"/>
  <c r="F82" i="1"/>
  <c r="G81" i="1"/>
  <c r="I81" i="1" s="1"/>
  <c r="F81" i="1"/>
  <c r="F80" i="1"/>
  <c r="G80" i="1" s="1"/>
  <c r="I80" i="1" s="1"/>
  <c r="F79" i="1"/>
  <c r="G79" i="1" s="1"/>
  <c r="I79" i="1" s="1"/>
  <c r="I78" i="1"/>
  <c r="G78" i="1"/>
  <c r="F78" i="1"/>
  <c r="G77" i="1"/>
  <c r="I77" i="1" s="1"/>
  <c r="F77" i="1"/>
  <c r="F76" i="1"/>
  <c r="G76" i="1" s="1"/>
  <c r="I76" i="1" s="1"/>
  <c r="F75" i="1"/>
  <c r="G75" i="1" s="1"/>
  <c r="I75" i="1" s="1"/>
  <c r="G74" i="1"/>
  <c r="I74" i="1" s="1"/>
  <c r="F74" i="1"/>
  <c r="G73" i="1"/>
  <c r="I73" i="1" s="1"/>
  <c r="F73" i="1"/>
  <c r="F72" i="1"/>
  <c r="G72" i="1" s="1"/>
  <c r="I72" i="1" s="1"/>
  <c r="I71" i="1"/>
  <c r="F71" i="1"/>
  <c r="G71" i="1" s="1"/>
  <c r="G70" i="1"/>
  <c r="I70" i="1" s="1"/>
  <c r="F70" i="1"/>
  <c r="G69" i="1"/>
  <c r="I69" i="1" s="1"/>
  <c r="F69" i="1"/>
  <c r="F68" i="1"/>
  <c r="G68" i="1" s="1"/>
  <c r="I68" i="1" s="1"/>
  <c r="I67" i="1"/>
  <c r="F67" i="1"/>
  <c r="G67" i="1" s="1"/>
  <c r="G66" i="1"/>
  <c r="I66" i="1" s="1"/>
  <c r="F66" i="1"/>
  <c r="G65" i="1"/>
  <c r="I65" i="1" s="1"/>
  <c r="F65" i="1"/>
  <c r="F64" i="1"/>
  <c r="G64" i="1" s="1"/>
  <c r="I64" i="1" s="1"/>
  <c r="I63" i="1"/>
  <c r="F63" i="1"/>
  <c r="G63" i="1" s="1"/>
  <c r="G62" i="1"/>
  <c r="I62" i="1" s="1"/>
  <c r="F62" i="1"/>
  <c r="G61" i="1"/>
  <c r="I61" i="1" s="1"/>
  <c r="F61" i="1"/>
  <c r="F60" i="1"/>
  <c r="G60" i="1" s="1"/>
  <c r="I60" i="1" s="1"/>
  <c r="I59" i="1"/>
  <c r="F59" i="1"/>
  <c r="G59" i="1" s="1"/>
  <c r="G58" i="1"/>
  <c r="I58" i="1" s="1"/>
  <c r="F58" i="1"/>
  <c r="G57" i="1"/>
  <c r="I57" i="1" s="1"/>
  <c r="F57" i="1"/>
  <c r="F56" i="1"/>
  <c r="G56" i="1" s="1"/>
  <c r="I56" i="1" s="1"/>
  <c r="I55" i="1"/>
  <c r="F55" i="1"/>
  <c r="G55" i="1" s="1"/>
  <c r="G54" i="1"/>
  <c r="I54" i="1" s="1"/>
  <c r="F54" i="1"/>
  <c r="G53" i="1"/>
  <c r="I53" i="1" s="1"/>
  <c r="F53" i="1"/>
  <c r="F52" i="1"/>
  <c r="G52" i="1" s="1"/>
  <c r="I52" i="1" s="1"/>
  <c r="I51" i="1"/>
  <c r="F51" i="1"/>
  <c r="G51" i="1" s="1"/>
  <c r="G50" i="1"/>
  <c r="I50" i="1" s="1"/>
  <c r="F50" i="1"/>
  <c r="G49" i="1"/>
  <c r="I49" i="1" s="1"/>
  <c r="F49" i="1"/>
  <c r="F48" i="1"/>
  <c r="G48" i="1" s="1"/>
  <c r="I48" i="1" s="1"/>
  <c r="I47" i="1"/>
  <c r="F47" i="1"/>
  <c r="G47" i="1" s="1"/>
  <c r="G46" i="1"/>
  <c r="I46" i="1" s="1"/>
  <c r="F46" i="1"/>
  <c r="G45" i="1"/>
  <c r="I45" i="1" s="1"/>
  <c r="F45" i="1"/>
  <c r="F44" i="1"/>
  <c r="G44" i="1" s="1"/>
  <c r="I44" i="1" s="1"/>
  <c r="I43" i="1"/>
  <c r="F43" i="1"/>
  <c r="G43" i="1" s="1"/>
  <c r="G42" i="1"/>
  <c r="I42" i="1" s="1"/>
  <c r="F42" i="1"/>
  <c r="G41" i="1"/>
  <c r="I41" i="1" s="1"/>
  <c r="F41" i="1"/>
  <c r="F40" i="1"/>
  <c r="G40" i="1" s="1"/>
  <c r="I40" i="1" s="1"/>
  <c r="I39" i="1"/>
  <c r="F39" i="1"/>
  <c r="G39" i="1" s="1"/>
  <c r="G38" i="1"/>
  <c r="I38" i="1" s="1"/>
  <c r="F38" i="1"/>
  <c r="G37" i="1"/>
  <c r="I37" i="1" s="1"/>
  <c r="F37" i="1"/>
  <c r="F36" i="1"/>
  <c r="G36" i="1" s="1"/>
  <c r="I36" i="1" s="1"/>
  <c r="I35" i="1"/>
  <c r="F35" i="1"/>
  <c r="G35" i="1" s="1"/>
  <c r="G34" i="1"/>
  <c r="I34" i="1" s="1"/>
  <c r="F34" i="1"/>
  <c r="G33" i="1"/>
  <c r="I33" i="1" s="1"/>
  <c r="F33" i="1"/>
  <c r="F32" i="1"/>
  <c r="G32" i="1" s="1"/>
  <c r="I32" i="1" s="1"/>
  <c r="I31" i="1"/>
  <c r="F31" i="1"/>
  <c r="G31" i="1" s="1"/>
  <c r="G30" i="1"/>
  <c r="I30" i="1" s="1"/>
  <c r="F30" i="1"/>
  <c r="G29" i="1"/>
  <c r="I29" i="1" s="1"/>
  <c r="F29" i="1"/>
  <c r="F28" i="1"/>
  <c r="G28" i="1" s="1"/>
  <c r="I28" i="1" s="1"/>
  <c r="I27" i="1"/>
  <c r="F27" i="1"/>
  <c r="G27" i="1" s="1"/>
  <c r="G26" i="1"/>
  <c r="I26" i="1" s="1"/>
  <c r="F26" i="1"/>
  <c r="G25" i="1"/>
  <c r="I25" i="1" s="1"/>
  <c r="F25" i="1"/>
  <c r="F24" i="1"/>
  <c r="G24" i="1" s="1"/>
  <c r="I24" i="1" s="1"/>
  <c r="I23" i="1"/>
  <c r="F23" i="1"/>
  <c r="G23" i="1" s="1"/>
  <c r="G22" i="1"/>
  <c r="I22" i="1" s="1"/>
  <c r="F22" i="1"/>
  <c r="G21" i="1"/>
  <c r="I21" i="1" s="1"/>
  <c r="F21" i="1"/>
  <c r="F20" i="1"/>
  <c r="G20" i="1" s="1"/>
  <c r="I20" i="1" s="1"/>
  <c r="I19" i="1"/>
  <c r="F19" i="1"/>
  <c r="G19" i="1" s="1"/>
  <c r="G18" i="1"/>
  <c r="I18" i="1" s="1"/>
  <c r="F18" i="1"/>
  <c r="G17" i="1"/>
  <c r="I17" i="1" s="1"/>
  <c r="F17" i="1"/>
  <c r="F16" i="1"/>
  <c r="G16" i="1" s="1"/>
  <c r="I16" i="1" s="1"/>
  <c r="I15" i="1"/>
  <c r="F15" i="1"/>
  <c r="G15" i="1" s="1"/>
  <c r="G14" i="1"/>
  <c r="I14" i="1" s="1"/>
  <c r="F14" i="1"/>
  <c r="F13" i="1"/>
  <c r="G13" i="1" s="1"/>
  <c r="I13" i="1" s="1"/>
  <c r="G12" i="1"/>
  <c r="I12" i="1" s="1"/>
  <c r="F12" i="1"/>
  <c r="F11" i="1"/>
  <c r="G11" i="1" s="1"/>
  <c r="I11" i="1" s="1"/>
  <c r="I10" i="1"/>
  <c r="G10" i="1"/>
  <c r="F10" i="1"/>
  <c r="G9" i="1"/>
  <c r="I9" i="1" s="1"/>
  <c r="F9" i="1"/>
  <c r="F8" i="1"/>
  <c r="G8" i="1" s="1"/>
  <c r="I8" i="1" s="1"/>
  <c r="I7" i="1"/>
  <c r="F7" i="1"/>
  <c r="G7" i="1" s="1"/>
  <c r="G6" i="1"/>
  <c r="I6" i="1" s="1"/>
  <c r="F6" i="1"/>
  <c r="F5" i="1"/>
  <c r="G5" i="1" s="1"/>
  <c r="I5" i="1" s="1"/>
  <c r="G4" i="1"/>
  <c r="I4" i="1" s="1"/>
  <c r="F4" i="1"/>
  <c r="F3" i="1"/>
  <c r="G3" i="1" s="1"/>
  <c r="I3" i="1" s="1"/>
</calcChain>
</file>

<file path=xl/sharedStrings.xml><?xml version="1.0" encoding="utf-8"?>
<sst xmlns="http://schemas.openxmlformats.org/spreadsheetml/2006/main" count="180" uniqueCount="180">
  <si>
    <r>
      <t>南京文交所挂牌藏品2015年12</t>
    </r>
    <r>
      <rPr>
        <b/>
        <sz val="12"/>
        <rFont val="宋体"/>
        <family val="3"/>
        <charset val="134"/>
      </rPr>
      <t>月</t>
    </r>
    <r>
      <rPr>
        <b/>
        <sz val="12"/>
        <rFont val="宋体"/>
        <family val="3"/>
        <charset val="134"/>
      </rPr>
      <t>2</t>
    </r>
    <r>
      <rPr>
        <b/>
        <sz val="12"/>
        <rFont val="宋体"/>
        <family val="3"/>
        <charset val="134"/>
      </rPr>
      <t>4</t>
    </r>
    <r>
      <rPr>
        <b/>
        <sz val="12"/>
        <rFont val="宋体"/>
        <family val="3"/>
        <charset val="134"/>
      </rPr>
      <t>日市场采集表</t>
    </r>
    <phoneticPr fontId="3" type="noConversion"/>
  </si>
  <si>
    <t>品种代码</t>
  </si>
  <si>
    <t>品种名称</t>
  </si>
  <si>
    <t>北京报价</t>
  </si>
  <si>
    <t>上海报价</t>
  </si>
  <si>
    <t>网络报价</t>
  </si>
  <si>
    <t>三地均价</t>
  </si>
  <si>
    <t>现货基准价（均价*1.3）</t>
    <phoneticPr fontId="3" type="noConversion"/>
  </si>
  <si>
    <t>线上五日均价</t>
  </si>
  <si>
    <t>偏离比例(五日均价-基准价)/基准价</t>
  </si>
  <si>
    <t>三版壹角券</t>
  </si>
  <si>
    <t>红三凸壹角券</t>
  </si>
  <si>
    <t>三版三冠贰角券</t>
    <phoneticPr fontId="3" type="noConversion"/>
  </si>
  <si>
    <t>三版伍角券</t>
  </si>
  <si>
    <t>53年大号伍分券</t>
    <phoneticPr fontId="3" type="noConversion"/>
  </si>
  <si>
    <t>三版贰元券</t>
  </si>
  <si>
    <t>三版壹元券</t>
    <phoneticPr fontId="3" type="noConversion"/>
  </si>
  <si>
    <t>811长城币</t>
  </si>
  <si>
    <t>建国钞百连</t>
  </si>
  <si>
    <t>中银荷花钞无47</t>
  </si>
  <si>
    <t>中银荷花钞</t>
  </si>
  <si>
    <t>建国钞散张</t>
  </si>
  <si>
    <t>步辇图型张</t>
  </si>
  <si>
    <t>杨家埠小全张</t>
  </si>
  <si>
    <t>图书评选张</t>
  </si>
  <si>
    <t>香港回归全张</t>
  </si>
  <si>
    <t>澳归金箔型张</t>
    <phoneticPr fontId="3" type="noConversion"/>
  </si>
  <si>
    <t>十八大评选张</t>
  </si>
  <si>
    <t>二滩小型张</t>
  </si>
  <si>
    <t>牡丹小型张</t>
  </si>
  <si>
    <t>世博四连型张</t>
  </si>
  <si>
    <t>渔庄秋霁图型张</t>
  </si>
  <si>
    <t>集邮日型张</t>
  </si>
  <si>
    <t>绵竹小全张</t>
  </si>
  <si>
    <t>奥运双连型张</t>
  </si>
  <si>
    <t>避暑山庄型张</t>
  </si>
  <si>
    <t>乐山大佛型张</t>
  </si>
  <si>
    <t>宝鼎无齿型张</t>
  </si>
  <si>
    <t>澳门发钞型张</t>
  </si>
  <si>
    <t>澳门猴年小型张</t>
    <phoneticPr fontId="3" type="noConversion"/>
  </si>
  <si>
    <t>澳门中银荷花型张</t>
    <phoneticPr fontId="3" type="noConversion"/>
  </si>
  <si>
    <t>洛神赋图版票</t>
  </si>
  <si>
    <t>崆峒山小版</t>
  </si>
  <si>
    <t>三轮虎大版</t>
  </si>
  <si>
    <t>三轮猴小版</t>
  </si>
  <si>
    <t>唐诗小版</t>
    <phoneticPr fontId="3" type="noConversion"/>
  </si>
  <si>
    <t>凤翔丝绸小版</t>
  </si>
  <si>
    <t>二轮羊套票</t>
  </si>
  <si>
    <t>陨石雨小版</t>
  </si>
  <si>
    <t>三轮兔小版</t>
  </si>
  <si>
    <t>二轮兑奖蛇小版</t>
    <phoneticPr fontId="3" type="noConversion"/>
  </si>
  <si>
    <t>三轮牛小版</t>
  </si>
  <si>
    <t>三轮狗大版</t>
  </si>
  <si>
    <t>爱心红丝带小版</t>
    <phoneticPr fontId="3" type="noConversion"/>
  </si>
  <si>
    <t>青铜器小版</t>
  </si>
  <si>
    <t>飞机小版</t>
  </si>
  <si>
    <t>夜宴图版票</t>
  </si>
  <si>
    <t>一轮生肖鸡票</t>
    <phoneticPr fontId="3" type="noConversion"/>
  </si>
  <si>
    <t>春节小版</t>
  </si>
  <si>
    <t>三轮鼠大版</t>
  </si>
  <si>
    <t>国旗国徽小版</t>
  </si>
  <si>
    <t>58花卉套票</t>
  </si>
  <si>
    <t>二轮生肖套票</t>
  </si>
  <si>
    <t>古桥小版</t>
  </si>
  <si>
    <t>武强小版</t>
  </si>
  <si>
    <t>国旗不干胶小版</t>
  </si>
  <si>
    <t>澳门生肖鼠套票</t>
    <phoneticPr fontId="3" type="noConversion"/>
  </si>
  <si>
    <t>澳门驻澳部队版票</t>
    <phoneticPr fontId="3" type="noConversion"/>
  </si>
  <si>
    <t>红军邮票</t>
  </si>
  <si>
    <t>宣纸草书小版</t>
  </si>
  <si>
    <t>祝福祖国本票</t>
  </si>
  <si>
    <t>诗歌邮资片</t>
  </si>
  <si>
    <t>物理年邮资片</t>
  </si>
  <si>
    <t>爱心错片</t>
  </si>
  <si>
    <t>亚洲杯邮资片</t>
  </si>
  <si>
    <t>山东风光本片</t>
  </si>
  <si>
    <t>舟山桃花岛片</t>
  </si>
  <si>
    <t>明十三陵片</t>
  </si>
  <si>
    <t>沈阳故宫片</t>
  </si>
  <si>
    <t>世博会徽片</t>
  </si>
  <si>
    <t>国际农业片</t>
  </si>
  <si>
    <t>残运会片</t>
  </si>
  <si>
    <t>城市运动会片</t>
  </si>
  <si>
    <t>法律大会片</t>
  </si>
  <si>
    <t>杨凌农业片</t>
  </si>
  <si>
    <t>八艺节片</t>
  </si>
  <si>
    <t>天安门猴片</t>
  </si>
  <si>
    <t>古镇碛口本片</t>
  </si>
  <si>
    <t>猴白片</t>
  </si>
  <si>
    <t>贵妃醉酒片</t>
  </si>
  <si>
    <t>邮票颁奖猴片</t>
  </si>
  <si>
    <t>开封府片</t>
  </si>
  <si>
    <t>网络门牌片</t>
  </si>
  <si>
    <t>与爱同行片</t>
  </si>
  <si>
    <t>青海湖片</t>
  </si>
  <si>
    <t>东莞西城楼片</t>
  </si>
  <si>
    <t>中国砚都片</t>
  </si>
  <si>
    <t>中巴建交封</t>
  </si>
  <si>
    <t>天津建城片</t>
  </si>
  <si>
    <t>木棉花五拼图片</t>
    <phoneticPr fontId="3" type="noConversion"/>
  </si>
  <si>
    <t>东北亚投资片</t>
  </si>
  <si>
    <t>回音卡片</t>
  </si>
  <si>
    <t>辛亥革命片</t>
  </si>
  <si>
    <t>碧海金沙片</t>
  </si>
  <si>
    <t>长白山天池片</t>
  </si>
  <si>
    <t>长影世纪城片</t>
  </si>
  <si>
    <t>中华恐龙园片</t>
  </si>
  <si>
    <t>东北亚会徽片</t>
  </si>
  <si>
    <t>广州陈家祠片</t>
  </si>
  <si>
    <t>红非典封</t>
  </si>
  <si>
    <t>内蒙风光片B组</t>
  </si>
  <si>
    <t>七艺节片</t>
  </si>
  <si>
    <t>杭州湾片</t>
  </si>
  <si>
    <t>织金洞片</t>
  </si>
  <si>
    <t>兴城古城本片</t>
  </si>
  <si>
    <t>开平碉楼本片</t>
    <phoneticPr fontId="3" type="noConversion"/>
  </si>
  <si>
    <t>南山大佛片</t>
  </si>
  <si>
    <t>祝福祖国信卡</t>
  </si>
  <si>
    <t>龙滩水电片</t>
  </si>
  <si>
    <t>水运会片</t>
  </si>
  <si>
    <t>大坝会议片</t>
  </si>
  <si>
    <t>内蒙徽标片</t>
  </si>
  <si>
    <t>宜兴紫砂壶片</t>
  </si>
  <si>
    <t>来福片</t>
  </si>
  <si>
    <t>错龙片</t>
  </si>
  <si>
    <t>户县农民画片</t>
  </si>
  <si>
    <t>世博流通币</t>
  </si>
  <si>
    <t>羊年流通币</t>
  </si>
  <si>
    <t>牛年流通币</t>
  </si>
  <si>
    <t>猪年流通币</t>
  </si>
  <si>
    <t>虎年流通币</t>
  </si>
  <si>
    <t>猴年流通币</t>
  </si>
  <si>
    <t>刘少奇流通币</t>
  </si>
  <si>
    <t>周恩来流通币</t>
  </si>
  <si>
    <t>西藏流通币</t>
  </si>
  <si>
    <t>大熊猫流通币</t>
  </si>
  <si>
    <t>金丝猴流通币</t>
  </si>
  <si>
    <t>精制狗流通币</t>
  </si>
  <si>
    <t>闹天宫彩金</t>
  </si>
  <si>
    <t>收月兔彩金</t>
  </si>
  <si>
    <t>悟空拜师彩金</t>
  </si>
  <si>
    <t>乒乓球银币(PCGS)</t>
  </si>
  <si>
    <t>一轮彩银蛇</t>
  </si>
  <si>
    <t>一轮彩银牛</t>
  </si>
  <si>
    <t>二轮彩银虎</t>
  </si>
  <si>
    <t>99彩银猫</t>
  </si>
  <si>
    <t>戴胜鸟彩银币</t>
  </si>
  <si>
    <t>一轮彩银羊</t>
  </si>
  <si>
    <t>迎春图彩银币</t>
  </si>
  <si>
    <t>二轮彩银马</t>
  </si>
  <si>
    <t>清华百年金币(PCGS)</t>
  </si>
  <si>
    <t>二轮扇金龙</t>
  </si>
  <si>
    <t>二轮本金牛</t>
  </si>
  <si>
    <t>二轮扇金蛇</t>
  </si>
  <si>
    <t>二轮扇银龙</t>
  </si>
  <si>
    <t>二轮扇银蛇</t>
  </si>
  <si>
    <t>二轮梅银龙</t>
  </si>
  <si>
    <t>二轮梅银蛇</t>
  </si>
  <si>
    <t>二轮本银牛</t>
  </si>
  <si>
    <t>清华百年银币(PCGS)</t>
  </si>
  <si>
    <t>资本市场银币</t>
  </si>
  <si>
    <t>创业板银币</t>
  </si>
  <si>
    <t>一轮扇银羊</t>
  </si>
  <si>
    <t>吉庆加厚银币</t>
  </si>
  <si>
    <t>民生银行银币</t>
  </si>
  <si>
    <t>97观音银币</t>
  </si>
  <si>
    <t>10年熊猫银币</t>
  </si>
  <si>
    <t>上海银行银币</t>
  </si>
  <si>
    <t>峨眉山银币</t>
  </si>
  <si>
    <t>CNT长城</t>
  </si>
  <si>
    <t>CNT人民日报</t>
  </si>
  <si>
    <t>CNT宁夏</t>
  </si>
  <si>
    <t>CNT电信与人道</t>
  </si>
  <si>
    <t>CNT虎年生肖</t>
  </si>
  <si>
    <t>CNT电信贸易</t>
  </si>
  <si>
    <t>CNT牛年生肖</t>
  </si>
  <si>
    <t>CNT电信与体育</t>
  </si>
  <si>
    <t>IC中国航天</t>
  </si>
  <si>
    <t>IC分形几何</t>
  </si>
  <si>
    <t>IC万国邮联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</si>
</sst>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0.00_);[Red]\(0.00\)"/>
    <numFmt numFmtId="178" formatCode="0.0_ "/>
    <numFmt numFmtId="179" formatCode="0_ "/>
  </numFmts>
  <fonts count="8" x14ac:knownFonts="1">
    <font>
      <sz val="11"/>
      <color theme="1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top" wrapText="1"/>
    </xf>
    <xf numFmtId="177" fontId="4" fillId="0" borderId="4" xfId="0" applyNumberFormat="1" applyFont="1" applyFill="1" applyBorder="1" applyAlignment="1">
      <alignment horizontal="center" vertical="top" wrapText="1"/>
    </xf>
    <xf numFmtId="10" fontId="4" fillId="0" borderId="4" xfId="0" applyNumberFormat="1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  <xf numFmtId="178" fontId="5" fillId="0" borderId="4" xfId="0" applyNumberFormat="1" applyFont="1" applyBorder="1" applyAlignment="1">
      <alignment horizontal="center" vertical="center"/>
    </xf>
    <xf numFmtId="179" fontId="5" fillId="0" borderId="4" xfId="0" applyNumberFormat="1" applyFont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10" fontId="5" fillId="2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2"/>
  <sheetViews>
    <sheetView tabSelected="1" workbookViewId="0">
      <selection sqref="A1:I172"/>
    </sheetView>
  </sheetViews>
  <sheetFormatPr defaultRowHeight="13.5" x14ac:dyDescent="0.15"/>
  <sheetData>
    <row r="1" spans="1:9" ht="14.25" x14ac:dyDescent="0.15">
      <c r="A1" s="1" t="s">
        <v>0</v>
      </c>
      <c r="B1" s="2"/>
      <c r="C1" s="2"/>
      <c r="D1" s="2"/>
      <c r="E1" s="2"/>
      <c r="F1" s="2"/>
      <c r="G1" s="2"/>
      <c r="H1" s="2"/>
      <c r="I1" s="3"/>
    </row>
    <row r="2" spans="1:9" ht="48" x14ac:dyDescent="0.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7" t="s">
        <v>8</v>
      </c>
      <c r="I2" s="8" t="s">
        <v>9</v>
      </c>
    </row>
    <row r="3" spans="1:9" x14ac:dyDescent="0.15">
      <c r="A3" s="9">
        <v>501001</v>
      </c>
      <c r="B3" s="10" t="s">
        <v>10</v>
      </c>
      <c r="C3" s="9">
        <v>46</v>
      </c>
      <c r="D3" s="9">
        <v>46</v>
      </c>
      <c r="E3" s="9">
        <v>45</v>
      </c>
      <c r="F3" s="11">
        <f t="shared" ref="F3:F66" si="0">(D3+C3+E3)/3</f>
        <v>45.666666666666664</v>
      </c>
      <c r="G3" s="12">
        <f>F3*1.3</f>
        <v>59.366666666666667</v>
      </c>
      <c r="H3" s="13">
        <v>72.768000000000001</v>
      </c>
      <c r="I3" s="14">
        <f t="shared" ref="I3:I66" si="1">(H3-G3)/G3</f>
        <v>0.22573834924199887</v>
      </c>
    </row>
    <row r="4" spans="1:9" x14ac:dyDescent="0.15">
      <c r="A4" s="9">
        <v>501002</v>
      </c>
      <c r="B4" s="10" t="s">
        <v>11</v>
      </c>
      <c r="C4" s="9">
        <v>328</v>
      </c>
      <c r="D4" s="9">
        <v>330</v>
      </c>
      <c r="E4" s="9">
        <v>325</v>
      </c>
      <c r="F4" s="11">
        <f t="shared" si="0"/>
        <v>327.66666666666669</v>
      </c>
      <c r="G4" s="12">
        <f>F4*1.3</f>
        <v>425.9666666666667</v>
      </c>
      <c r="H4" s="15">
        <v>1221.08</v>
      </c>
      <c r="I4" s="14">
        <f t="shared" si="1"/>
        <v>1.8666092808513965</v>
      </c>
    </row>
    <row r="5" spans="1:9" x14ac:dyDescent="0.15">
      <c r="A5" s="9">
        <v>501003</v>
      </c>
      <c r="B5" s="10" t="s">
        <v>12</v>
      </c>
      <c r="C5" s="9">
        <v>91</v>
      </c>
      <c r="D5" s="9">
        <v>92</v>
      </c>
      <c r="E5" s="9">
        <v>90</v>
      </c>
      <c r="F5" s="11">
        <f t="shared" si="0"/>
        <v>91</v>
      </c>
      <c r="G5" s="12">
        <f>F5*1.3</f>
        <v>118.3</v>
      </c>
      <c r="H5" s="13">
        <v>129.63400000000001</v>
      </c>
      <c r="I5" s="14">
        <f t="shared" si="1"/>
        <v>9.5807269653423649E-2</v>
      </c>
    </row>
    <row r="6" spans="1:9" x14ac:dyDescent="0.15">
      <c r="A6" s="9">
        <v>501004</v>
      </c>
      <c r="B6" s="10" t="s">
        <v>13</v>
      </c>
      <c r="C6" s="9">
        <v>109</v>
      </c>
      <c r="D6" s="9">
        <v>110</v>
      </c>
      <c r="E6" s="9">
        <v>108</v>
      </c>
      <c r="F6" s="11">
        <f t="shared" si="0"/>
        <v>109</v>
      </c>
      <c r="G6" s="12">
        <f t="shared" ref="G6:G69" si="2">F6*1.3</f>
        <v>141.70000000000002</v>
      </c>
      <c r="H6" s="13">
        <v>172.82400000000001</v>
      </c>
      <c r="I6" s="14">
        <f t="shared" si="1"/>
        <v>0.21964714184897666</v>
      </c>
    </row>
    <row r="7" spans="1:9" x14ac:dyDescent="0.15">
      <c r="A7" s="9">
        <v>501005</v>
      </c>
      <c r="B7" s="10" t="s">
        <v>14</v>
      </c>
      <c r="C7" s="9">
        <v>16.8</v>
      </c>
      <c r="D7" s="9">
        <v>17</v>
      </c>
      <c r="E7" s="9">
        <v>16.8</v>
      </c>
      <c r="F7" s="11">
        <f t="shared" si="0"/>
        <v>16.866666666666664</v>
      </c>
      <c r="G7" s="12">
        <f t="shared" si="2"/>
        <v>21.926666666666662</v>
      </c>
      <c r="H7" s="13">
        <v>54.738</v>
      </c>
      <c r="I7" s="14">
        <f t="shared" si="1"/>
        <v>1.4964122833688056</v>
      </c>
    </row>
    <row r="8" spans="1:9" x14ac:dyDescent="0.15">
      <c r="A8" s="9">
        <v>501006</v>
      </c>
      <c r="B8" s="10" t="s">
        <v>15</v>
      </c>
      <c r="C8" s="9">
        <v>1900</v>
      </c>
      <c r="D8" s="9">
        <v>1980</v>
      </c>
      <c r="E8" s="9">
        <v>1880</v>
      </c>
      <c r="F8" s="11">
        <f t="shared" si="0"/>
        <v>1920</v>
      </c>
      <c r="G8" s="12">
        <f t="shared" si="2"/>
        <v>2496</v>
      </c>
      <c r="H8" s="16">
        <v>3859.6</v>
      </c>
      <c r="I8" s="14">
        <f t="shared" si="1"/>
        <v>0.54631410256410251</v>
      </c>
    </row>
    <row r="9" spans="1:9" x14ac:dyDescent="0.15">
      <c r="A9" s="9">
        <v>501007</v>
      </c>
      <c r="B9" s="10" t="s">
        <v>16</v>
      </c>
      <c r="C9" s="9">
        <v>148</v>
      </c>
      <c r="D9" s="9">
        <v>148</v>
      </c>
      <c r="E9" s="9">
        <v>145</v>
      </c>
      <c r="F9" s="11">
        <f t="shared" si="0"/>
        <v>147</v>
      </c>
      <c r="G9" s="12">
        <f t="shared" si="2"/>
        <v>191.1</v>
      </c>
      <c r="H9" s="13">
        <v>216.108</v>
      </c>
      <c r="I9" s="14">
        <f t="shared" si="1"/>
        <v>0.13086342229199377</v>
      </c>
    </row>
    <row r="10" spans="1:9" x14ac:dyDescent="0.15">
      <c r="A10" s="9">
        <v>502001</v>
      </c>
      <c r="B10" s="9" t="s">
        <v>17</v>
      </c>
      <c r="C10" s="9">
        <v>102</v>
      </c>
      <c r="D10" s="9">
        <v>102</v>
      </c>
      <c r="E10" s="9">
        <v>100</v>
      </c>
      <c r="F10" s="11">
        <f t="shared" si="0"/>
        <v>101.33333333333333</v>
      </c>
      <c r="G10" s="12">
        <f t="shared" si="2"/>
        <v>131.73333333333332</v>
      </c>
      <c r="H10" s="13">
        <v>123.224</v>
      </c>
      <c r="I10" s="14">
        <f t="shared" si="1"/>
        <v>-6.4595141700404729E-2</v>
      </c>
    </row>
    <row r="11" spans="1:9" x14ac:dyDescent="0.15">
      <c r="A11" s="9">
        <v>503001</v>
      </c>
      <c r="B11" s="9" t="s">
        <v>18</v>
      </c>
      <c r="C11" s="9">
        <v>410</v>
      </c>
      <c r="D11" s="9">
        <v>405</v>
      </c>
      <c r="E11" s="9">
        <v>400</v>
      </c>
      <c r="F11" s="11">
        <f t="shared" si="0"/>
        <v>405</v>
      </c>
      <c r="G11" s="12">
        <f t="shared" si="2"/>
        <v>526.5</v>
      </c>
      <c r="H11" s="15">
        <v>507.52</v>
      </c>
      <c r="I11" s="14">
        <f t="shared" si="1"/>
        <v>-3.6049382716049419E-2</v>
      </c>
    </row>
    <row r="12" spans="1:9" x14ac:dyDescent="0.15">
      <c r="A12" s="17">
        <v>503002</v>
      </c>
      <c r="B12" s="17" t="s">
        <v>19</v>
      </c>
      <c r="C12" s="9">
        <v>1480</v>
      </c>
      <c r="D12" s="9">
        <v>1500</v>
      </c>
      <c r="E12" s="9">
        <v>1450</v>
      </c>
      <c r="F12" s="11">
        <f t="shared" si="0"/>
        <v>1476.6666666666667</v>
      </c>
      <c r="G12" s="12">
        <f t="shared" si="2"/>
        <v>1919.6666666666667</v>
      </c>
      <c r="H12" s="16">
        <v>2843.8</v>
      </c>
      <c r="I12" s="14">
        <f t="shared" si="1"/>
        <v>0.48140302135787466</v>
      </c>
    </row>
    <row r="13" spans="1:9" x14ac:dyDescent="0.15">
      <c r="A13" s="17">
        <v>503003</v>
      </c>
      <c r="B13" s="17" t="s">
        <v>20</v>
      </c>
      <c r="C13" s="9">
        <v>1150</v>
      </c>
      <c r="D13" s="9">
        <v>1150</v>
      </c>
      <c r="E13" s="9">
        <v>1100</v>
      </c>
      <c r="F13" s="11">
        <f t="shared" si="0"/>
        <v>1133.3333333333333</v>
      </c>
      <c r="G13" s="12">
        <f t="shared" si="2"/>
        <v>1473.3333333333333</v>
      </c>
      <c r="H13" s="15">
        <v>1391.3799999999999</v>
      </c>
      <c r="I13" s="14">
        <f t="shared" si="1"/>
        <v>-5.5624434389140304E-2</v>
      </c>
    </row>
    <row r="14" spans="1:9" x14ac:dyDescent="0.15">
      <c r="A14" s="17">
        <v>503004</v>
      </c>
      <c r="B14" s="17" t="s">
        <v>21</v>
      </c>
      <c r="C14" s="9">
        <v>370</v>
      </c>
      <c r="D14" s="9">
        <v>370</v>
      </c>
      <c r="E14" s="9">
        <v>368</v>
      </c>
      <c r="F14" s="11">
        <f t="shared" si="0"/>
        <v>369.33333333333331</v>
      </c>
      <c r="G14" s="12">
        <f t="shared" si="2"/>
        <v>480.13333333333333</v>
      </c>
      <c r="H14" s="15">
        <v>418.3</v>
      </c>
      <c r="I14" s="14">
        <f t="shared" si="1"/>
        <v>-0.12878367120244372</v>
      </c>
    </row>
    <row r="15" spans="1:9" x14ac:dyDescent="0.15">
      <c r="A15" s="9">
        <v>601001</v>
      </c>
      <c r="B15" s="10" t="s">
        <v>22</v>
      </c>
      <c r="C15" s="9">
        <v>50</v>
      </c>
      <c r="D15" s="9">
        <v>50</v>
      </c>
      <c r="E15" s="9">
        <v>48</v>
      </c>
      <c r="F15" s="11">
        <f t="shared" si="0"/>
        <v>49.333333333333336</v>
      </c>
      <c r="G15" s="12">
        <f t="shared" si="2"/>
        <v>64.13333333333334</v>
      </c>
      <c r="H15" s="13">
        <v>230.81</v>
      </c>
      <c r="I15" s="14">
        <f t="shared" si="1"/>
        <v>2.5989085239085239</v>
      </c>
    </row>
    <row r="16" spans="1:9" x14ac:dyDescent="0.15">
      <c r="A16" s="9">
        <v>601002</v>
      </c>
      <c r="B16" s="10" t="s">
        <v>23</v>
      </c>
      <c r="C16" s="9">
        <v>78</v>
      </c>
      <c r="D16" s="9">
        <v>80</v>
      </c>
      <c r="E16" s="9">
        <v>75</v>
      </c>
      <c r="F16" s="11">
        <f t="shared" si="0"/>
        <v>77.666666666666671</v>
      </c>
      <c r="G16" s="12">
        <f t="shared" si="2"/>
        <v>100.96666666666668</v>
      </c>
      <c r="H16" s="13">
        <v>185.91199999999998</v>
      </c>
      <c r="I16" s="14">
        <f t="shared" si="1"/>
        <v>0.84132056784417253</v>
      </c>
    </row>
    <row r="17" spans="1:9" x14ac:dyDescent="0.15">
      <c r="A17" s="9">
        <v>601003</v>
      </c>
      <c r="B17" s="10" t="s">
        <v>24</v>
      </c>
      <c r="C17" s="9">
        <v>630</v>
      </c>
      <c r="D17" s="9">
        <v>630</v>
      </c>
      <c r="E17" s="9">
        <v>620</v>
      </c>
      <c r="F17" s="11">
        <f t="shared" si="0"/>
        <v>626.66666666666663</v>
      </c>
      <c r="G17" s="12">
        <f t="shared" si="2"/>
        <v>814.66666666666663</v>
      </c>
      <c r="H17" s="15">
        <v>3856.6800000000003</v>
      </c>
      <c r="I17" s="14">
        <f t="shared" si="1"/>
        <v>3.7340589198036014</v>
      </c>
    </row>
    <row r="18" spans="1:9" x14ac:dyDescent="0.15">
      <c r="A18" s="9">
        <v>601004</v>
      </c>
      <c r="B18" s="10" t="s">
        <v>25</v>
      </c>
      <c r="C18" s="9">
        <v>310</v>
      </c>
      <c r="D18" s="9">
        <v>310</v>
      </c>
      <c r="E18" s="9">
        <v>305</v>
      </c>
      <c r="F18" s="11">
        <f t="shared" si="0"/>
        <v>308.33333333333331</v>
      </c>
      <c r="G18" s="12">
        <f t="shared" si="2"/>
        <v>400.83333333333331</v>
      </c>
      <c r="H18" s="13">
        <v>1250.414</v>
      </c>
      <c r="I18" s="14">
        <f t="shared" si="1"/>
        <v>2.1195359667359668</v>
      </c>
    </row>
    <row r="19" spans="1:9" x14ac:dyDescent="0.15">
      <c r="A19" s="9">
        <v>601005</v>
      </c>
      <c r="B19" s="10" t="s">
        <v>26</v>
      </c>
      <c r="C19" s="9">
        <v>115</v>
      </c>
      <c r="D19" s="9">
        <v>120</v>
      </c>
      <c r="E19" s="9">
        <v>110</v>
      </c>
      <c r="F19" s="11">
        <f t="shared" si="0"/>
        <v>115</v>
      </c>
      <c r="G19" s="12">
        <f t="shared" si="2"/>
        <v>149.5</v>
      </c>
      <c r="H19" s="13">
        <v>557.7360000000001</v>
      </c>
      <c r="I19" s="14">
        <f t="shared" si="1"/>
        <v>2.7306755852842817</v>
      </c>
    </row>
    <row r="20" spans="1:9" x14ac:dyDescent="0.15">
      <c r="A20" s="9">
        <v>601006</v>
      </c>
      <c r="B20" s="10" t="s">
        <v>27</v>
      </c>
      <c r="C20" s="9">
        <v>1980</v>
      </c>
      <c r="D20" s="9">
        <v>1950</v>
      </c>
      <c r="E20" s="9">
        <v>1900</v>
      </c>
      <c r="F20" s="11">
        <f t="shared" si="0"/>
        <v>1943.3333333333333</v>
      </c>
      <c r="G20" s="12">
        <f t="shared" si="2"/>
        <v>2526.3333333333335</v>
      </c>
      <c r="H20" s="13">
        <v>2491.8000000000002</v>
      </c>
      <c r="I20" s="14">
        <f t="shared" si="1"/>
        <v>-1.3669349518406109E-2</v>
      </c>
    </row>
    <row r="21" spans="1:9" x14ac:dyDescent="0.15">
      <c r="A21" s="9">
        <v>601007</v>
      </c>
      <c r="B21" s="10" t="s">
        <v>28</v>
      </c>
      <c r="C21" s="9">
        <v>73</v>
      </c>
      <c r="D21" s="9">
        <v>75</v>
      </c>
      <c r="E21" s="9">
        <v>72</v>
      </c>
      <c r="F21" s="11">
        <f t="shared" si="0"/>
        <v>73.333333333333329</v>
      </c>
      <c r="G21" s="12">
        <f t="shared" si="2"/>
        <v>95.333333333333329</v>
      </c>
      <c r="H21" s="13">
        <v>481.91400000000004</v>
      </c>
      <c r="I21" s="14">
        <f t="shared" si="1"/>
        <v>4.0550419580419588</v>
      </c>
    </row>
    <row r="22" spans="1:9" x14ac:dyDescent="0.15">
      <c r="A22" s="9">
        <v>601008</v>
      </c>
      <c r="B22" s="10" t="s">
        <v>29</v>
      </c>
      <c r="C22" s="9">
        <v>53</v>
      </c>
      <c r="D22" s="9">
        <v>55</v>
      </c>
      <c r="E22" s="9">
        <v>52</v>
      </c>
      <c r="F22" s="11">
        <f t="shared" si="0"/>
        <v>53.333333333333336</v>
      </c>
      <c r="G22" s="12">
        <f t="shared" si="2"/>
        <v>69.333333333333343</v>
      </c>
      <c r="H22" s="13">
        <v>242.98200000000003</v>
      </c>
      <c r="I22" s="14">
        <f t="shared" si="1"/>
        <v>2.504548076923077</v>
      </c>
    </row>
    <row r="23" spans="1:9" x14ac:dyDescent="0.15">
      <c r="A23" s="9">
        <v>601009</v>
      </c>
      <c r="B23" s="10" t="s">
        <v>30</v>
      </c>
      <c r="C23" s="9">
        <v>3580</v>
      </c>
      <c r="D23" s="9">
        <v>3500</v>
      </c>
      <c r="E23" s="9">
        <v>3550</v>
      </c>
      <c r="F23" s="11">
        <f t="shared" si="0"/>
        <v>3543.3333333333335</v>
      </c>
      <c r="G23" s="12">
        <f t="shared" si="2"/>
        <v>4606.3333333333339</v>
      </c>
      <c r="H23" s="16">
        <v>4016.8</v>
      </c>
      <c r="I23" s="14">
        <f t="shared" si="1"/>
        <v>-0.12798321152037059</v>
      </c>
    </row>
    <row r="24" spans="1:9" x14ac:dyDescent="0.15">
      <c r="A24" s="9">
        <v>601010</v>
      </c>
      <c r="B24" s="10" t="s">
        <v>31</v>
      </c>
      <c r="C24" s="9">
        <v>50</v>
      </c>
      <c r="D24" s="9">
        <v>50</v>
      </c>
      <c r="E24" s="9">
        <v>48</v>
      </c>
      <c r="F24" s="11">
        <f t="shared" si="0"/>
        <v>49.333333333333336</v>
      </c>
      <c r="G24" s="12">
        <f t="shared" si="2"/>
        <v>64.13333333333334</v>
      </c>
      <c r="H24" s="13">
        <v>394.15999999999997</v>
      </c>
      <c r="I24" s="14">
        <f t="shared" si="1"/>
        <v>5.1459459459459449</v>
      </c>
    </row>
    <row r="25" spans="1:9" x14ac:dyDescent="0.15">
      <c r="A25" s="9">
        <v>601011</v>
      </c>
      <c r="B25" s="10" t="s">
        <v>32</v>
      </c>
      <c r="C25" s="9">
        <v>1550</v>
      </c>
      <c r="D25" s="9">
        <v>1550</v>
      </c>
      <c r="E25" s="9">
        <v>1500</v>
      </c>
      <c r="F25" s="11">
        <f t="shared" si="0"/>
        <v>1533.3333333333333</v>
      </c>
      <c r="G25" s="12">
        <f t="shared" si="2"/>
        <v>1993.3333333333333</v>
      </c>
      <c r="H25" s="15">
        <v>5167.92</v>
      </c>
      <c r="I25" s="14">
        <f t="shared" si="1"/>
        <v>1.5926020066889635</v>
      </c>
    </row>
    <row r="26" spans="1:9" x14ac:dyDescent="0.15">
      <c r="A26" s="9">
        <v>601012</v>
      </c>
      <c r="B26" s="10" t="s">
        <v>33</v>
      </c>
      <c r="C26" s="9">
        <v>62</v>
      </c>
      <c r="D26" s="9">
        <v>62</v>
      </c>
      <c r="E26" s="9">
        <v>60</v>
      </c>
      <c r="F26" s="11">
        <f t="shared" si="0"/>
        <v>61.333333333333336</v>
      </c>
      <c r="G26" s="12">
        <f t="shared" si="2"/>
        <v>79.733333333333334</v>
      </c>
      <c r="H26" s="13">
        <v>265.42399999999998</v>
      </c>
      <c r="I26" s="14">
        <f t="shared" si="1"/>
        <v>2.3288963210702338</v>
      </c>
    </row>
    <row r="27" spans="1:9" x14ac:dyDescent="0.15">
      <c r="A27" s="9">
        <v>601013</v>
      </c>
      <c r="B27" s="10" t="s">
        <v>34</v>
      </c>
      <c r="C27" s="9">
        <v>252</v>
      </c>
      <c r="D27" s="9">
        <v>253</v>
      </c>
      <c r="E27" s="9">
        <v>250</v>
      </c>
      <c r="F27" s="11">
        <f t="shared" si="0"/>
        <v>251.66666666666666</v>
      </c>
      <c r="G27" s="12">
        <f t="shared" si="2"/>
        <v>327.16666666666669</v>
      </c>
      <c r="H27" s="15">
        <v>449.76000000000005</v>
      </c>
      <c r="I27" s="14">
        <f t="shared" si="1"/>
        <v>0.37471217524197664</v>
      </c>
    </row>
    <row r="28" spans="1:9" x14ac:dyDescent="0.15">
      <c r="A28" s="9">
        <v>601014</v>
      </c>
      <c r="B28" s="10" t="s">
        <v>35</v>
      </c>
      <c r="C28" s="9">
        <v>48</v>
      </c>
      <c r="D28" s="9">
        <v>48</v>
      </c>
      <c r="E28" s="9">
        <v>46</v>
      </c>
      <c r="F28" s="11">
        <f t="shared" si="0"/>
        <v>47.333333333333336</v>
      </c>
      <c r="G28" s="12">
        <f t="shared" si="2"/>
        <v>61.533333333333339</v>
      </c>
      <c r="H28" s="13">
        <v>224.29599999999999</v>
      </c>
      <c r="I28" s="14">
        <f t="shared" si="1"/>
        <v>2.6451137594799565</v>
      </c>
    </row>
    <row r="29" spans="1:9" x14ac:dyDescent="0.15">
      <c r="A29" s="9">
        <v>601015</v>
      </c>
      <c r="B29" s="10" t="s">
        <v>36</v>
      </c>
      <c r="C29" s="9">
        <v>63</v>
      </c>
      <c r="D29" s="9">
        <v>62</v>
      </c>
      <c r="E29" s="9">
        <v>60</v>
      </c>
      <c r="F29" s="11">
        <f t="shared" si="0"/>
        <v>61.666666666666664</v>
      </c>
      <c r="G29" s="12">
        <f t="shared" si="2"/>
        <v>80.166666666666671</v>
      </c>
      <c r="H29" s="13">
        <v>224.69800000000001</v>
      </c>
      <c r="I29" s="14">
        <f t="shared" si="1"/>
        <v>1.8028856548856549</v>
      </c>
    </row>
    <row r="30" spans="1:9" x14ac:dyDescent="0.15">
      <c r="A30" s="9">
        <v>601016</v>
      </c>
      <c r="B30" s="10" t="s">
        <v>37</v>
      </c>
      <c r="C30" s="9">
        <v>95</v>
      </c>
      <c r="D30" s="9">
        <v>95</v>
      </c>
      <c r="E30" s="9">
        <v>92</v>
      </c>
      <c r="F30" s="11">
        <f t="shared" si="0"/>
        <v>94</v>
      </c>
      <c r="G30" s="12">
        <f t="shared" si="2"/>
        <v>122.2</v>
      </c>
      <c r="H30" s="13">
        <v>361.70400000000006</v>
      </c>
      <c r="I30" s="14">
        <f t="shared" si="1"/>
        <v>1.9599345335515554</v>
      </c>
    </row>
    <row r="31" spans="1:9" x14ac:dyDescent="0.15">
      <c r="A31" s="9">
        <v>601017</v>
      </c>
      <c r="B31" s="10" t="s">
        <v>38</v>
      </c>
      <c r="C31" s="9">
        <v>505</v>
      </c>
      <c r="D31" s="9">
        <v>508</v>
      </c>
      <c r="E31" s="9">
        <v>500</v>
      </c>
      <c r="F31" s="11">
        <f t="shared" si="0"/>
        <v>504.33333333333331</v>
      </c>
      <c r="G31" s="12">
        <f t="shared" si="2"/>
        <v>655.63333333333333</v>
      </c>
      <c r="H31" s="13">
        <v>1133.0259999999998</v>
      </c>
      <c r="I31" s="14">
        <f t="shared" si="1"/>
        <v>0.72813971223753093</v>
      </c>
    </row>
    <row r="32" spans="1:9" x14ac:dyDescent="0.15">
      <c r="A32" s="18">
        <v>601018</v>
      </c>
      <c r="B32" s="19" t="s">
        <v>39</v>
      </c>
      <c r="C32" s="18">
        <v>460</v>
      </c>
      <c r="D32" s="18">
        <v>480</v>
      </c>
      <c r="E32" s="18">
        <v>450</v>
      </c>
      <c r="F32" s="20">
        <f t="shared" si="0"/>
        <v>463.33333333333331</v>
      </c>
      <c r="G32" s="21">
        <f t="shared" si="2"/>
        <v>602.33333333333337</v>
      </c>
      <c r="H32" s="13">
        <v>408.34800000000001</v>
      </c>
      <c r="I32" s="22">
        <f t="shared" si="1"/>
        <v>-0.32205644714997234</v>
      </c>
    </row>
    <row r="33" spans="1:9" x14ac:dyDescent="0.15">
      <c r="A33" s="9">
        <v>601019</v>
      </c>
      <c r="B33" s="10" t="s">
        <v>40</v>
      </c>
      <c r="C33" s="9">
        <v>610</v>
      </c>
      <c r="D33" s="9">
        <v>605</v>
      </c>
      <c r="E33" s="9">
        <v>600</v>
      </c>
      <c r="F33" s="11">
        <f t="shared" si="0"/>
        <v>605</v>
      </c>
      <c r="G33" s="12">
        <f t="shared" si="2"/>
        <v>786.5</v>
      </c>
      <c r="H33" s="13">
        <v>627.08600000000001</v>
      </c>
      <c r="I33" s="14">
        <f t="shared" si="1"/>
        <v>-0.20268785759694849</v>
      </c>
    </row>
    <row r="34" spans="1:9" x14ac:dyDescent="0.15">
      <c r="A34" s="9">
        <v>602001</v>
      </c>
      <c r="B34" s="10" t="s">
        <v>41</v>
      </c>
      <c r="C34" s="9">
        <v>182</v>
      </c>
      <c r="D34" s="9">
        <v>185</v>
      </c>
      <c r="E34" s="9">
        <v>180</v>
      </c>
      <c r="F34" s="11">
        <f t="shared" si="0"/>
        <v>182.33333333333334</v>
      </c>
      <c r="G34" s="12">
        <f t="shared" si="2"/>
        <v>237.03333333333336</v>
      </c>
      <c r="H34" s="13">
        <v>536.09399999999994</v>
      </c>
      <c r="I34" s="14">
        <f t="shared" si="1"/>
        <v>1.2616819012797069</v>
      </c>
    </row>
    <row r="35" spans="1:9" x14ac:dyDescent="0.15">
      <c r="A35" s="9">
        <v>602002</v>
      </c>
      <c r="B35" s="9" t="s">
        <v>42</v>
      </c>
      <c r="C35" s="9">
        <v>525</v>
      </c>
      <c r="D35" s="9">
        <v>525</v>
      </c>
      <c r="E35" s="9">
        <v>520</v>
      </c>
      <c r="F35" s="11">
        <f t="shared" si="0"/>
        <v>523.33333333333337</v>
      </c>
      <c r="G35" s="12">
        <f t="shared" si="2"/>
        <v>680.33333333333337</v>
      </c>
      <c r="H35" s="15">
        <v>811.49999999999989</v>
      </c>
      <c r="I35" s="14">
        <f t="shared" si="1"/>
        <v>0.1927976482116607</v>
      </c>
    </row>
    <row r="36" spans="1:9" x14ac:dyDescent="0.15">
      <c r="A36" s="9">
        <v>602003</v>
      </c>
      <c r="B36" s="9" t="s">
        <v>43</v>
      </c>
      <c r="C36" s="9">
        <v>1050</v>
      </c>
      <c r="D36" s="9">
        <v>1050</v>
      </c>
      <c r="E36" s="9">
        <v>1000</v>
      </c>
      <c r="F36" s="11">
        <f t="shared" si="0"/>
        <v>1033.3333333333333</v>
      </c>
      <c r="G36" s="12">
        <f t="shared" si="2"/>
        <v>1343.3333333333333</v>
      </c>
      <c r="H36" s="15">
        <v>60902.94</v>
      </c>
      <c r="I36" s="14">
        <f t="shared" si="1"/>
        <v>44.337176178660052</v>
      </c>
    </row>
    <row r="37" spans="1:9" x14ac:dyDescent="0.15">
      <c r="A37" s="9">
        <v>602004</v>
      </c>
      <c r="B37" s="9" t="s">
        <v>44</v>
      </c>
      <c r="C37" s="9">
        <v>400</v>
      </c>
      <c r="D37" s="9">
        <v>405</v>
      </c>
      <c r="E37" s="9">
        <v>400</v>
      </c>
      <c r="F37" s="11">
        <f t="shared" si="0"/>
        <v>401.66666666666669</v>
      </c>
      <c r="G37" s="12">
        <f t="shared" si="2"/>
        <v>522.16666666666674</v>
      </c>
      <c r="H37" s="15">
        <v>1964.0000000000005</v>
      </c>
      <c r="I37" s="14">
        <f t="shared" si="1"/>
        <v>2.7612511969358446</v>
      </c>
    </row>
    <row r="38" spans="1:9" x14ac:dyDescent="0.15">
      <c r="A38" s="9">
        <v>602005</v>
      </c>
      <c r="B38" s="10" t="s">
        <v>45</v>
      </c>
      <c r="C38" s="9">
        <v>70</v>
      </c>
      <c r="D38" s="9">
        <v>70</v>
      </c>
      <c r="E38" s="9">
        <v>69</v>
      </c>
      <c r="F38" s="11">
        <f t="shared" si="0"/>
        <v>69.666666666666671</v>
      </c>
      <c r="G38" s="12">
        <f t="shared" si="2"/>
        <v>90.566666666666677</v>
      </c>
      <c r="H38" s="13">
        <v>261.33199999999999</v>
      </c>
      <c r="I38" s="14">
        <f t="shared" si="1"/>
        <v>1.885520794994479</v>
      </c>
    </row>
    <row r="39" spans="1:9" x14ac:dyDescent="0.15">
      <c r="A39" s="9">
        <v>602006</v>
      </c>
      <c r="B39" s="10" t="s">
        <v>46</v>
      </c>
      <c r="C39" s="9">
        <v>51</v>
      </c>
      <c r="D39" s="9">
        <v>50</v>
      </c>
      <c r="E39" s="9">
        <v>48</v>
      </c>
      <c r="F39" s="11">
        <f t="shared" si="0"/>
        <v>49.666666666666664</v>
      </c>
      <c r="G39" s="12">
        <f t="shared" si="2"/>
        <v>64.566666666666663</v>
      </c>
      <c r="H39" s="13">
        <v>132.62999999999997</v>
      </c>
      <c r="I39" s="14">
        <f t="shared" si="1"/>
        <v>1.0541559112028906</v>
      </c>
    </row>
    <row r="40" spans="1:9" x14ac:dyDescent="0.15">
      <c r="A40" s="9">
        <v>602007</v>
      </c>
      <c r="B40" s="9" t="s">
        <v>47</v>
      </c>
      <c r="C40" s="9">
        <v>36</v>
      </c>
      <c r="D40" s="9">
        <v>38</v>
      </c>
      <c r="E40" s="9">
        <v>35</v>
      </c>
      <c r="F40" s="11">
        <f t="shared" si="0"/>
        <v>36.333333333333336</v>
      </c>
      <c r="G40" s="12">
        <f t="shared" si="2"/>
        <v>47.233333333333341</v>
      </c>
      <c r="H40" s="13">
        <v>178.352</v>
      </c>
      <c r="I40" s="14">
        <f t="shared" si="1"/>
        <v>2.7759774170783338</v>
      </c>
    </row>
    <row r="41" spans="1:9" x14ac:dyDescent="0.15">
      <c r="A41" s="9">
        <v>602008</v>
      </c>
      <c r="B41" s="9" t="s">
        <v>48</v>
      </c>
      <c r="C41" s="9">
        <v>315</v>
      </c>
      <c r="D41" s="9">
        <v>320</v>
      </c>
      <c r="E41" s="9">
        <v>300</v>
      </c>
      <c r="F41" s="11">
        <f t="shared" si="0"/>
        <v>311.66666666666669</v>
      </c>
      <c r="G41" s="12">
        <f t="shared" si="2"/>
        <v>405.16666666666669</v>
      </c>
      <c r="H41" s="15">
        <v>2105.96</v>
      </c>
      <c r="I41" s="14">
        <f t="shared" si="1"/>
        <v>4.1977622377622374</v>
      </c>
    </row>
    <row r="42" spans="1:9" x14ac:dyDescent="0.15">
      <c r="A42" s="9">
        <v>602009</v>
      </c>
      <c r="B42" s="9" t="s">
        <v>49</v>
      </c>
      <c r="C42" s="9">
        <v>88</v>
      </c>
      <c r="D42" s="9">
        <v>88</v>
      </c>
      <c r="E42" s="9">
        <v>85</v>
      </c>
      <c r="F42" s="11">
        <f t="shared" si="0"/>
        <v>87</v>
      </c>
      <c r="G42" s="12">
        <f t="shared" si="2"/>
        <v>113.10000000000001</v>
      </c>
      <c r="H42" s="13">
        <v>421.81000000000006</v>
      </c>
      <c r="I42" s="14">
        <f t="shared" si="1"/>
        <v>2.7295313881520777</v>
      </c>
    </row>
    <row r="43" spans="1:9" x14ac:dyDescent="0.15">
      <c r="A43" s="9">
        <v>602010</v>
      </c>
      <c r="B43" s="9" t="s">
        <v>50</v>
      </c>
      <c r="C43" s="9">
        <v>282</v>
      </c>
      <c r="D43" s="9">
        <v>280</v>
      </c>
      <c r="E43" s="9">
        <v>278</v>
      </c>
      <c r="F43" s="11">
        <f t="shared" si="0"/>
        <v>280</v>
      </c>
      <c r="G43" s="12">
        <f t="shared" si="2"/>
        <v>364</v>
      </c>
      <c r="H43" s="15">
        <v>1002.18</v>
      </c>
      <c r="I43" s="14">
        <f t="shared" si="1"/>
        <v>1.7532417582417581</v>
      </c>
    </row>
    <row r="44" spans="1:9" x14ac:dyDescent="0.15">
      <c r="A44" s="9">
        <v>602011</v>
      </c>
      <c r="B44" s="9" t="s">
        <v>51</v>
      </c>
      <c r="C44" s="9">
        <v>228</v>
      </c>
      <c r="D44" s="9">
        <v>228</v>
      </c>
      <c r="E44" s="9">
        <v>225</v>
      </c>
      <c r="F44" s="11">
        <f t="shared" si="0"/>
        <v>227</v>
      </c>
      <c r="G44" s="12">
        <f t="shared" si="2"/>
        <v>295.10000000000002</v>
      </c>
      <c r="H44" s="13">
        <v>318.47400000000005</v>
      </c>
      <c r="I44" s="14">
        <f t="shared" si="1"/>
        <v>7.9207048458149854E-2</v>
      </c>
    </row>
    <row r="45" spans="1:9" x14ac:dyDescent="0.15">
      <c r="A45" s="9">
        <v>602012</v>
      </c>
      <c r="B45" s="9" t="s">
        <v>52</v>
      </c>
      <c r="C45" s="9">
        <v>405</v>
      </c>
      <c r="D45" s="9">
        <v>405</v>
      </c>
      <c r="E45" s="9">
        <v>400</v>
      </c>
      <c r="F45" s="11">
        <f t="shared" si="0"/>
        <v>403.33333333333331</v>
      </c>
      <c r="G45" s="12">
        <f t="shared" si="2"/>
        <v>524.33333333333337</v>
      </c>
      <c r="H45" s="15">
        <v>444.76000000000005</v>
      </c>
      <c r="I45" s="14">
        <f t="shared" si="1"/>
        <v>-0.15176096630642083</v>
      </c>
    </row>
    <row r="46" spans="1:9" x14ac:dyDescent="0.15">
      <c r="A46" s="9">
        <v>602013</v>
      </c>
      <c r="B46" s="9" t="s">
        <v>53</v>
      </c>
      <c r="C46" s="9">
        <v>385</v>
      </c>
      <c r="D46" s="9">
        <v>385</v>
      </c>
      <c r="E46" s="9">
        <v>375</v>
      </c>
      <c r="F46" s="11">
        <f t="shared" si="0"/>
        <v>381.66666666666669</v>
      </c>
      <c r="G46" s="12">
        <f t="shared" si="2"/>
        <v>496.16666666666669</v>
      </c>
      <c r="H46" s="15">
        <v>649.00000000000023</v>
      </c>
      <c r="I46" s="14">
        <f t="shared" si="1"/>
        <v>0.30802821632515998</v>
      </c>
    </row>
    <row r="47" spans="1:9" x14ac:dyDescent="0.15">
      <c r="A47" s="9">
        <v>602014</v>
      </c>
      <c r="B47" s="9" t="s">
        <v>54</v>
      </c>
      <c r="C47" s="9">
        <v>355</v>
      </c>
      <c r="D47" s="9">
        <v>355</v>
      </c>
      <c r="E47" s="9">
        <v>350</v>
      </c>
      <c r="F47" s="11">
        <f t="shared" si="0"/>
        <v>353.33333333333331</v>
      </c>
      <c r="G47" s="12">
        <f t="shared" si="2"/>
        <v>459.33333333333331</v>
      </c>
      <c r="H47" s="15">
        <v>488.78000000000003</v>
      </c>
      <c r="I47" s="14">
        <f t="shared" si="1"/>
        <v>6.4107402031930438E-2</v>
      </c>
    </row>
    <row r="48" spans="1:9" x14ac:dyDescent="0.15">
      <c r="A48" s="9">
        <v>602015</v>
      </c>
      <c r="B48" s="9" t="s">
        <v>55</v>
      </c>
      <c r="C48" s="9">
        <v>453</v>
      </c>
      <c r="D48" s="9">
        <v>455</v>
      </c>
      <c r="E48" s="9">
        <v>450</v>
      </c>
      <c r="F48" s="11">
        <f t="shared" si="0"/>
        <v>452.66666666666669</v>
      </c>
      <c r="G48" s="12">
        <f t="shared" si="2"/>
        <v>588.4666666666667</v>
      </c>
      <c r="H48" s="15">
        <v>783.71999999999991</v>
      </c>
      <c r="I48" s="14">
        <f t="shared" si="1"/>
        <v>0.33180015860428208</v>
      </c>
    </row>
    <row r="49" spans="1:9" x14ac:dyDescent="0.15">
      <c r="A49" s="9">
        <v>602016</v>
      </c>
      <c r="B49" s="9" t="s">
        <v>56</v>
      </c>
      <c r="C49" s="9">
        <v>240</v>
      </c>
      <c r="D49" s="9">
        <v>230</v>
      </c>
      <c r="E49" s="9">
        <v>220</v>
      </c>
      <c r="F49" s="11">
        <f t="shared" si="0"/>
        <v>230</v>
      </c>
      <c r="G49" s="12">
        <f t="shared" si="2"/>
        <v>299</v>
      </c>
      <c r="H49" s="15">
        <v>774.96</v>
      </c>
      <c r="I49" s="14">
        <f t="shared" si="1"/>
        <v>1.5918394648829433</v>
      </c>
    </row>
    <row r="50" spans="1:9" x14ac:dyDescent="0.15">
      <c r="A50" s="9">
        <v>602017</v>
      </c>
      <c r="B50" s="9" t="s">
        <v>57</v>
      </c>
      <c r="C50" s="9">
        <v>515</v>
      </c>
      <c r="D50" s="9">
        <v>520</v>
      </c>
      <c r="E50" s="9">
        <v>500</v>
      </c>
      <c r="F50" s="11">
        <f t="shared" si="0"/>
        <v>511.66666666666669</v>
      </c>
      <c r="G50" s="12">
        <f t="shared" si="2"/>
        <v>665.16666666666674</v>
      </c>
      <c r="H50" s="15">
        <v>926.18</v>
      </c>
      <c r="I50" s="14">
        <f t="shared" si="1"/>
        <v>0.3924029065397141</v>
      </c>
    </row>
    <row r="51" spans="1:9" x14ac:dyDescent="0.15">
      <c r="A51" s="9">
        <v>602018</v>
      </c>
      <c r="B51" s="9" t="s">
        <v>58</v>
      </c>
      <c r="C51" s="9">
        <v>430</v>
      </c>
      <c r="D51" s="9">
        <v>425</v>
      </c>
      <c r="E51" s="9">
        <v>420</v>
      </c>
      <c r="F51" s="11">
        <f t="shared" si="0"/>
        <v>425</v>
      </c>
      <c r="G51" s="12">
        <f t="shared" si="2"/>
        <v>552.5</v>
      </c>
      <c r="H51" s="15">
        <v>1741.9</v>
      </c>
      <c r="I51" s="14">
        <f t="shared" si="1"/>
        <v>2.1527601809954753</v>
      </c>
    </row>
    <row r="52" spans="1:9" x14ac:dyDescent="0.15">
      <c r="A52" s="9">
        <v>602019</v>
      </c>
      <c r="B52" s="9" t="s">
        <v>59</v>
      </c>
      <c r="C52" s="9">
        <v>408</v>
      </c>
      <c r="D52" s="9">
        <v>408</v>
      </c>
      <c r="E52" s="9">
        <v>405</v>
      </c>
      <c r="F52" s="11">
        <f t="shared" si="0"/>
        <v>407</v>
      </c>
      <c r="G52" s="12">
        <f t="shared" si="2"/>
        <v>529.1</v>
      </c>
      <c r="H52" s="15">
        <v>1254.6399999999999</v>
      </c>
      <c r="I52" s="14">
        <f t="shared" si="1"/>
        <v>1.371271971271971</v>
      </c>
    </row>
    <row r="53" spans="1:9" x14ac:dyDescent="0.15">
      <c r="A53" s="9">
        <v>602020</v>
      </c>
      <c r="B53" s="9" t="s">
        <v>60</v>
      </c>
      <c r="C53" s="9">
        <v>118</v>
      </c>
      <c r="D53" s="9">
        <v>120</v>
      </c>
      <c r="E53" s="9">
        <v>115</v>
      </c>
      <c r="F53" s="11">
        <f>(D53+C53+E53)/3</f>
        <v>117.66666666666667</v>
      </c>
      <c r="G53" s="12">
        <f t="shared" si="2"/>
        <v>152.96666666666667</v>
      </c>
      <c r="H53" s="13">
        <v>269.30399999999997</v>
      </c>
      <c r="I53" s="14">
        <f t="shared" si="1"/>
        <v>0.76054042275005429</v>
      </c>
    </row>
    <row r="54" spans="1:9" x14ac:dyDescent="0.15">
      <c r="A54" s="9">
        <v>602021</v>
      </c>
      <c r="B54" s="9" t="s">
        <v>61</v>
      </c>
      <c r="C54" s="9">
        <v>380</v>
      </c>
      <c r="D54" s="9">
        <v>400</v>
      </c>
      <c r="E54" s="9">
        <v>350</v>
      </c>
      <c r="F54" s="11">
        <f t="shared" si="0"/>
        <v>376.66666666666669</v>
      </c>
      <c r="G54" s="12">
        <f t="shared" si="2"/>
        <v>489.66666666666669</v>
      </c>
      <c r="H54" s="15">
        <v>1170.9199999999998</v>
      </c>
      <c r="I54" s="14">
        <f t="shared" si="1"/>
        <v>1.3912593601089172</v>
      </c>
    </row>
    <row r="55" spans="1:9" x14ac:dyDescent="0.15">
      <c r="A55" s="9">
        <v>602022</v>
      </c>
      <c r="B55" s="9" t="s">
        <v>62</v>
      </c>
      <c r="C55" s="9">
        <v>515</v>
      </c>
      <c r="D55" s="9">
        <v>520</v>
      </c>
      <c r="E55" s="9">
        <v>500</v>
      </c>
      <c r="F55" s="11">
        <f t="shared" si="0"/>
        <v>511.66666666666669</v>
      </c>
      <c r="G55" s="12">
        <f t="shared" si="2"/>
        <v>665.16666666666674</v>
      </c>
      <c r="H55" s="15">
        <v>700.93999999999994</v>
      </c>
      <c r="I55" s="14">
        <f t="shared" si="1"/>
        <v>5.378100726634908E-2</v>
      </c>
    </row>
    <row r="56" spans="1:9" x14ac:dyDescent="0.15">
      <c r="A56" s="9">
        <v>602023</v>
      </c>
      <c r="B56" s="9" t="s">
        <v>63</v>
      </c>
      <c r="C56" s="9">
        <v>668</v>
      </c>
      <c r="D56" s="9">
        <v>680</v>
      </c>
      <c r="E56" s="9">
        <v>650</v>
      </c>
      <c r="F56" s="11">
        <f t="shared" si="0"/>
        <v>666</v>
      </c>
      <c r="G56" s="12">
        <f>F56*1.3</f>
        <v>865.80000000000007</v>
      </c>
      <c r="H56" s="15">
        <v>1277.3399999999997</v>
      </c>
      <c r="I56" s="14">
        <f t="shared" si="1"/>
        <v>0.47532917532917485</v>
      </c>
    </row>
    <row r="57" spans="1:9" x14ac:dyDescent="0.15">
      <c r="A57" s="9">
        <v>602024</v>
      </c>
      <c r="B57" s="9" t="s">
        <v>64</v>
      </c>
      <c r="C57" s="9">
        <v>90</v>
      </c>
      <c r="D57" s="9">
        <v>90</v>
      </c>
      <c r="E57" s="9">
        <v>88</v>
      </c>
      <c r="F57" s="11">
        <f t="shared" si="0"/>
        <v>89.333333333333329</v>
      </c>
      <c r="G57" s="12">
        <f t="shared" si="2"/>
        <v>116.13333333333333</v>
      </c>
      <c r="H57" s="13">
        <v>330.50799999999998</v>
      </c>
      <c r="I57" s="14">
        <f t="shared" si="1"/>
        <v>1.8459357060849599</v>
      </c>
    </row>
    <row r="58" spans="1:9" x14ac:dyDescent="0.15">
      <c r="A58" s="9">
        <v>602025</v>
      </c>
      <c r="B58" s="9" t="s">
        <v>65</v>
      </c>
      <c r="C58" s="9">
        <v>390</v>
      </c>
      <c r="D58" s="9">
        <v>400</v>
      </c>
      <c r="E58" s="9">
        <v>380</v>
      </c>
      <c r="F58" s="11">
        <f t="shared" si="0"/>
        <v>390</v>
      </c>
      <c r="G58" s="12">
        <f t="shared" si="2"/>
        <v>507</v>
      </c>
      <c r="H58" s="15">
        <v>694.71999999999991</v>
      </c>
      <c r="I58" s="14">
        <f t="shared" si="1"/>
        <v>0.3702564102564101</v>
      </c>
    </row>
    <row r="59" spans="1:9" x14ac:dyDescent="0.15">
      <c r="A59" s="9">
        <v>602026</v>
      </c>
      <c r="B59" s="9" t="s">
        <v>66</v>
      </c>
      <c r="C59" s="9">
        <v>135</v>
      </c>
      <c r="D59" s="9">
        <v>130</v>
      </c>
      <c r="E59" s="9">
        <v>125</v>
      </c>
      <c r="F59" s="11">
        <f t="shared" si="0"/>
        <v>130</v>
      </c>
      <c r="G59" s="12">
        <f t="shared" si="2"/>
        <v>169</v>
      </c>
      <c r="H59" s="13">
        <v>391.6939999999999</v>
      </c>
      <c r="I59" s="14">
        <f t="shared" si="1"/>
        <v>1.3177159763313604</v>
      </c>
    </row>
    <row r="60" spans="1:9" x14ac:dyDescent="0.15">
      <c r="A60" s="18">
        <v>602027</v>
      </c>
      <c r="B60" s="18" t="s">
        <v>67</v>
      </c>
      <c r="C60" s="18">
        <v>385</v>
      </c>
      <c r="D60" s="18">
        <v>390</v>
      </c>
      <c r="E60" s="18">
        <v>380</v>
      </c>
      <c r="F60" s="20">
        <f t="shared" si="0"/>
        <v>385</v>
      </c>
      <c r="G60" s="21">
        <f t="shared" si="2"/>
        <v>500.5</v>
      </c>
      <c r="H60" s="13">
        <v>996.33400000000006</v>
      </c>
      <c r="I60" s="22">
        <f t="shared" si="1"/>
        <v>0.99067732267732278</v>
      </c>
    </row>
    <row r="61" spans="1:9" x14ac:dyDescent="0.15">
      <c r="A61" s="9">
        <v>602028</v>
      </c>
      <c r="B61" s="9" t="s">
        <v>68</v>
      </c>
      <c r="C61" s="9">
        <v>272</v>
      </c>
      <c r="D61" s="9">
        <v>275</v>
      </c>
      <c r="E61" s="9">
        <v>270</v>
      </c>
      <c r="F61" s="11">
        <f t="shared" si="0"/>
        <v>272.33333333333331</v>
      </c>
      <c r="G61" s="12">
        <f t="shared" si="2"/>
        <v>354.0333333333333</v>
      </c>
      <c r="H61" s="15">
        <v>392.04000000000008</v>
      </c>
      <c r="I61" s="22">
        <f t="shared" si="1"/>
        <v>0.10735335655776324</v>
      </c>
    </row>
    <row r="62" spans="1:9" x14ac:dyDescent="0.15">
      <c r="A62" s="9">
        <v>602029</v>
      </c>
      <c r="B62" s="9" t="s">
        <v>69</v>
      </c>
      <c r="C62" s="9">
        <v>325</v>
      </c>
      <c r="D62" s="9">
        <v>322</v>
      </c>
      <c r="E62" s="9">
        <v>320</v>
      </c>
      <c r="F62" s="11">
        <f t="shared" si="0"/>
        <v>322.33333333333331</v>
      </c>
      <c r="G62" s="12">
        <f t="shared" si="2"/>
        <v>419.0333333333333</v>
      </c>
      <c r="H62" s="13">
        <v>405.80799999999999</v>
      </c>
      <c r="I62" s="14">
        <f t="shared" si="1"/>
        <v>-3.1561530506721766E-2</v>
      </c>
    </row>
    <row r="63" spans="1:9" x14ac:dyDescent="0.15">
      <c r="A63" s="9">
        <v>603001</v>
      </c>
      <c r="B63" s="9" t="s">
        <v>70</v>
      </c>
      <c r="C63" s="9">
        <v>100</v>
      </c>
      <c r="D63" s="9">
        <v>102</v>
      </c>
      <c r="E63" s="9">
        <v>100</v>
      </c>
      <c r="F63" s="11">
        <f t="shared" si="0"/>
        <v>100.66666666666667</v>
      </c>
      <c r="G63" s="12">
        <f t="shared" si="2"/>
        <v>130.86666666666667</v>
      </c>
      <c r="H63" s="13">
        <v>231.50200000000004</v>
      </c>
      <c r="I63" s="14">
        <f t="shared" si="1"/>
        <v>0.76899133978604195</v>
      </c>
    </row>
    <row r="64" spans="1:9" x14ac:dyDescent="0.15">
      <c r="A64" s="9">
        <v>605001</v>
      </c>
      <c r="B64" s="9" t="s">
        <v>71</v>
      </c>
      <c r="C64" s="9">
        <v>158</v>
      </c>
      <c r="D64" s="9">
        <v>160</v>
      </c>
      <c r="E64" s="9">
        <v>150</v>
      </c>
      <c r="F64" s="11">
        <f t="shared" si="0"/>
        <v>156</v>
      </c>
      <c r="G64" s="12">
        <f t="shared" si="2"/>
        <v>202.8</v>
      </c>
      <c r="H64" s="13">
        <v>1482.75</v>
      </c>
      <c r="I64" s="14">
        <f t="shared" si="1"/>
        <v>6.3113905325443787</v>
      </c>
    </row>
    <row r="65" spans="1:9" x14ac:dyDescent="0.15">
      <c r="A65" s="9">
        <v>605002</v>
      </c>
      <c r="B65" s="9" t="s">
        <v>72</v>
      </c>
      <c r="C65" s="9">
        <v>39</v>
      </c>
      <c r="D65" s="9">
        <v>39</v>
      </c>
      <c r="E65" s="9">
        <v>38</v>
      </c>
      <c r="F65" s="11">
        <f t="shared" si="0"/>
        <v>38.666666666666664</v>
      </c>
      <c r="G65" s="12">
        <f t="shared" si="2"/>
        <v>50.266666666666666</v>
      </c>
      <c r="H65" s="13">
        <v>127.65799999999999</v>
      </c>
      <c r="I65" s="14">
        <f t="shared" si="1"/>
        <v>1.5396153846153844</v>
      </c>
    </row>
    <row r="66" spans="1:9" x14ac:dyDescent="0.15">
      <c r="A66" s="9">
        <v>605003</v>
      </c>
      <c r="B66" s="9" t="s">
        <v>73</v>
      </c>
      <c r="C66" s="9">
        <v>1450</v>
      </c>
      <c r="D66" s="9">
        <v>1400</v>
      </c>
      <c r="E66" s="9">
        <v>1300</v>
      </c>
      <c r="F66" s="11">
        <f t="shared" si="0"/>
        <v>1383.3333333333333</v>
      </c>
      <c r="G66" s="12">
        <f t="shared" si="2"/>
        <v>1798.3333333333333</v>
      </c>
      <c r="H66" s="15">
        <v>1414.8400000000001</v>
      </c>
      <c r="I66" s="14">
        <f t="shared" si="1"/>
        <v>-0.2132493049119554</v>
      </c>
    </row>
    <row r="67" spans="1:9" x14ac:dyDescent="0.15">
      <c r="A67" s="9">
        <v>605004</v>
      </c>
      <c r="B67" s="9" t="s">
        <v>74</v>
      </c>
      <c r="C67" s="9">
        <v>32</v>
      </c>
      <c r="D67" s="9">
        <v>32</v>
      </c>
      <c r="E67" s="9">
        <v>30</v>
      </c>
      <c r="F67" s="11">
        <f t="shared" ref="F67:F130" si="3">(D67+C67+E67)/3</f>
        <v>31.333333333333332</v>
      </c>
      <c r="G67" s="12">
        <f t="shared" si="2"/>
        <v>40.733333333333334</v>
      </c>
      <c r="H67" s="13">
        <v>79.765999999999991</v>
      </c>
      <c r="I67" s="14">
        <f t="shared" ref="I67:I117" si="4">(H67-G67)/G67</f>
        <v>0.95824877250409135</v>
      </c>
    </row>
    <row r="68" spans="1:9" x14ac:dyDescent="0.15">
      <c r="A68" s="9">
        <v>605005</v>
      </c>
      <c r="B68" s="9" t="s">
        <v>75</v>
      </c>
      <c r="C68" s="9">
        <v>368</v>
      </c>
      <c r="D68" s="9">
        <v>365</v>
      </c>
      <c r="E68" s="9">
        <v>360</v>
      </c>
      <c r="F68" s="11">
        <f t="shared" si="3"/>
        <v>364.33333333333331</v>
      </c>
      <c r="G68" s="12">
        <f t="shared" si="2"/>
        <v>473.63333333333333</v>
      </c>
      <c r="H68" s="13">
        <v>322.81200000000001</v>
      </c>
      <c r="I68" s="14">
        <f t="shared" si="4"/>
        <v>-0.31843479484833553</v>
      </c>
    </row>
    <row r="69" spans="1:9" x14ac:dyDescent="0.15">
      <c r="A69" s="9">
        <v>605006</v>
      </c>
      <c r="B69" s="9" t="s">
        <v>76</v>
      </c>
      <c r="C69" s="9">
        <v>2388</v>
      </c>
      <c r="D69" s="9">
        <v>2400</v>
      </c>
      <c r="E69" s="9">
        <v>2355</v>
      </c>
      <c r="F69" s="11">
        <f t="shared" si="3"/>
        <v>2381</v>
      </c>
      <c r="G69" s="12">
        <f t="shared" si="2"/>
        <v>3095.3</v>
      </c>
      <c r="H69" s="15">
        <v>2442.2800000000002</v>
      </c>
      <c r="I69" s="14">
        <f t="shared" si="4"/>
        <v>-0.21097147287823473</v>
      </c>
    </row>
    <row r="70" spans="1:9" x14ac:dyDescent="0.15">
      <c r="A70" s="9">
        <v>605007</v>
      </c>
      <c r="B70" s="9" t="s">
        <v>77</v>
      </c>
      <c r="C70" s="9">
        <v>1580</v>
      </c>
      <c r="D70" s="9">
        <v>1550</v>
      </c>
      <c r="E70" s="9">
        <v>1500</v>
      </c>
      <c r="F70" s="11">
        <f t="shared" si="3"/>
        <v>1543.3333333333333</v>
      </c>
      <c r="G70" s="12">
        <f t="shared" ref="G70:G133" si="5">F70*1.3</f>
        <v>2006.3333333333333</v>
      </c>
      <c r="H70" s="15">
        <v>2235.7199999999998</v>
      </c>
      <c r="I70" s="14">
        <f t="shared" si="4"/>
        <v>0.11433128426648939</v>
      </c>
    </row>
    <row r="71" spans="1:9" x14ac:dyDescent="0.15">
      <c r="A71" s="9">
        <v>605008</v>
      </c>
      <c r="B71" s="9" t="s">
        <v>78</v>
      </c>
      <c r="C71" s="9">
        <v>1150</v>
      </c>
      <c r="D71" s="9">
        <v>1150</v>
      </c>
      <c r="E71" s="9">
        <v>1100</v>
      </c>
      <c r="F71" s="11">
        <f t="shared" si="3"/>
        <v>1133.3333333333333</v>
      </c>
      <c r="G71" s="12">
        <f t="shared" si="5"/>
        <v>1473.3333333333333</v>
      </c>
      <c r="H71" s="15">
        <v>3043.9600000000005</v>
      </c>
      <c r="I71" s="14">
        <f t="shared" si="4"/>
        <v>1.0660361990950231</v>
      </c>
    </row>
    <row r="72" spans="1:9" x14ac:dyDescent="0.15">
      <c r="A72" s="9">
        <v>605009</v>
      </c>
      <c r="B72" s="9" t="s">
        <v>79</v>
      </c>
      <c r="C72" s="9">
        <v>1100</v>
      </c>
      <c r="D72" s="9">
        <v>1050</v>
      </c>
      <c r="E72" s="9">
        <v>1000</v>
      </c>
      <c r="F72" s="11">
        <f t="shared" si="3"/>
        <v>1050</v>
      </c>
      <c r="G72" s="12">
        <f t="shared" si="5"/>
        <v>1365</v>
      </c>
      <c r="H72" s="15">
        <v>2202.7999999999997</v>
      </c>
      <c r="I72" s="14">
        <f t="shared" si="4"/>
        <v>0.61377289377289357</v>
      </c>
    </row>
    <row r="73" spans="1:9" x14ac:dyDescent="0.15">
      <c r="A73" s="9">
        <v>605010</v>
      </c>
      <c r="B73" s="9" t="s">
        <v>80</v>
      </c>
      <c r="C73" s="9">
        <v>36</v>
      </c>
      <c r="D73" s="9">
        <v>38</v>
      </c>
      <c r="E73" s="9">
        <v>35</v>
      </c>
      <c r="F73" s="11">
        <f t="shared" si="3"/>
        <v>36.333333333333336</v>
      </c>
      <c r="G73" s="12">
        <f t="shared" si="5"/>
        <v>47.233333333333341</v>
      </c>
      <c r="H73" s="13">
        <v>154.91800000000001</v>
      </c>
      <c r="I73" s="14">
        <f t="shared" si="4"/>
        <v>2.2798447424135491</v>
      </c>
    </row>
    <row r="74" spans="1:9" x14ac:dyDescent="0.15">
      <c r="A74" s="9">
        <v>605011</v>
      </c>
      <c r="B74" s="9" t="s">
        <v>81</v>
      </c>
      <c r="C74" s="9">
        <v>46</v>
      </c>
      <c r="D74" s="9">
        <v>46</v>
      </c>
      <c r="E74" s="9">
        <v>45</v>
      </c>
      <c r="F74" s="11">
        <f t="shared" si="3"/>
        <v>45.666666666666664</v>
      </c>
      <c r="G74" s="12">
        <f t="shared" si="5"/>
        <v>59.366666666666667</v>
      </c>
      <c r="H74" s="13">
        <v>429.61199999999997</v>
      </c>
      <c r="I74" s="14">
        <f t="shared" si="4"/>
        <v>6.2365861875350923</v>
      </c>
    </row>
    <row r="75" spans="1:9" x14ac:dyDescent="0.15">
      <c r="A75" s="9">
        <v>605012</v>
      </c>
      <c r="B75" s="9" t="s">
        <v>82</v>
      </c>
      <c r="C75" s="9">
        <v>49</v>
      </c>
      <c r="D75" s="9">
        <v>48</v>
      </c>
      <c r="E75" s="9">
        <v>48</v>
      </c>
      <c r="F75" s="11">
        <f t="shared" si="3"/>
        <v>48.333333333333336</v>
      </c>
      <c r="G75" s="12">
        <f t="shared" si="5"/>
        <v>62.833333333333336</v>
      </c>
      <c r="H75" s="13">
        <v>685.06799999999998</v>
      </c>
      <c r="I75" s="14">
        <f t="shared" si="4"/>
        <v>9.9029389920424382</v>
      </c>
    </row>
    <row r="76" spans="1:9" x14ac:dyDescent="0.15">
      <c r="A76" s="9">
        <v>605013</v>
      </c>
      <c r="B76" s="9" t="s">
        <v>83</v>
      </c>
      <c r="C76" s="9">
        <v>126</v>
      </c>
      <c r="D76" s="9">
        <v>128</v>
      </c>
      <c r="E76" s="9">
        <v>125</v>
      </c>
      <c r="F76" s="11">
        <f t="shared" si="3"/>
        <v>126.33333333333333</v>
      </c>
      <c r="G76" s="12">
        <f t="shared" si="5"/>
        <v>164.23333333333332</v>
      </c>
      <c r="H76" s="13">
        <v>2015.1359999999997</v>
      </c>
      <c r="I76" s="14">
        <f t="shared" si="4"/>
        <v>11.269957377714633</v>
      </c>
    </row>
    <row r="77" spans="1:9" x14ac:dyDescent="0.15">
      <c r="A77" s="9">
        <v>605014</v>
      </c>
      <c r="B77" s="9" t="s">
        <v>84</v>
      </c>
      <c r="C77" s="9">
        <v>68</v>
      </c>
      <c r="D77" s="9">
        <v>69</v>
      </c>
      <c r="E77" s="9">
        <v>68</v>
      </c>
      <c r="F77" s="11">
        <f t="shared" si="3"/>
        <v>68.333333333333329</v>
      </c>
      <c r="G77" s="12">
        <f t="shared" si="5"/>
        <v>88.833333333333329</v>
      </c>
      <c r="H77" s="13">
        <v>360.65000000000003</v>
      </c>
      <c r="I77" s="14">
        <f t="shared" si="4"/>
        <v>3.0598499061913702</v>
      </c>
    </row>
    <row r="78" spans="1:9" x14ac:dyDescent="0.15">
      <c r="A78" s="9">
        <v>605015</v>
      </c>
      <c r="B78" s="9" t="s">
        <v>85</v>
      </c>
      <c r="C78" s="9">
        <v>41</v>
      </c>
      <c r="D78" s="9">
        <v>42</v>
      </c>
      <c r="E78" s="9">
        <v>40</v>
      </c>
      <c r="F78" s="11">
        <f t="shared" si="3"/>
        <v>41</v>
      </c>
      <c r="G78" s="12">
        <f t="shared" si="5"/>
        <v>53.300000000000004</v>
      </c>
      <c r="H78" s="13">
        <v>153.84599999999998</v>
      </c>
      <c r="I78" s="14">
        <f t="shared" si="4"/>
        <v>1.8864165103189485</v>
      </c>
    </row>
    <row r="79" spans="1:9" x14ac:dyDescent="0.15">
      <c r="A79" s="9">
        <v>605016</v>
      </c>
      <c r="B79" s="9" t="s">
        <v>86</v>
      </c>
      <c r="C79" s="9">
        <v>830</v>
      </c>
      <c r="D79" s="9">
        <v>820</v>
      </c>
      <c r="E79" s="9">
        <v>800</v>
      </c>
      <c r="F79" s="11">
        <f t="shared" si="3"/>
        <v>816.66666666666663</v>
      </c>
      <c r="G79" s="12">
        <f t="shared" si="5"/>
        <v>1061.6666666666667</v>
      </c>
      <c r="H79" s="15">
        <v>1145.4599999999998</v>
      </c>
      <c r="I79" s="14">
        <f t="shared" si="4"/>
        <v>7.8926216640502103E-2</v>
      </c>
    </row>
    <row r="80" spans="1:9" x14ac:dyDescent="0.15">
      <c r="A80" s="9">
        <v>605017</v>
      </c>
      <c r="B80" s="9" t="s">
        <v>87</v>
      </c>
      <c r="C80" s="9">
        <v>368</v>
      </c>
      <c r="D80" s="9">
        <v>360</v>
      </c>
      <c r="E80" s="9">
        <v>350</v>
      </c>
      <c r="F80" s="11">
        <f t="shared" si="3"/>
        <v>359.33333333333331</v>
      </c>
      <c r="G80" s="12">
        <f t="shared" si="5"/>
        <v>467.13333333333333</v>
      </c>
      <c r="H80" s="13">
        <v>427.48999999999995</v>
      </c>
      <c r="I80" s="14">
        <f t="shared" si="4"/>
        <v>-8.4865134865134959E-2</v>
      </c>
    </row>
    <row r="81" spans="1:9" x14ac:dyDescent="0.15">
      <c r="A81" s="9">
        <v>605018</v>
      </c>
      <c r="B81" s="9" t="s">
        <v>88</v>
      </c>
      <c r="C81" s="9">
        <v>3980</v>
      </c>
      <c r="D81" s="9">
        <v>3880</v>
      </c>
      <c r="E81" s="9">
        <v>3800</v>
      </c>
      <c r="F81" s="11">
        <f t="shared" si="3"/>
        <v>3886.6666666666665</v>
      </c>
      <c r="G81" s="12">
        <f t="shared" si="5"/>
        <v>5052.666666666667</v>
      </c>
      <c r="H81" s="16">
        <v>4060.6</v>
      </c>
      <c r="I81" s="14">
        <f t="shared" si="4"/>
        <v>-0.19634516426969265</v>
      </c>
    </row>
    <row r="82" spans="1:9" x14ac:dyDescent="0.15">
      <c r="A82" s="9">
        <v>605019</v>
      </c>
      <c r="B82" s="9" t="s">
        <v>89</v>
      </c>
      <c r="C82" s="9">
        <v>6780</v>
      </c>
      <c r="D82" s="9">
        <v>6800</v>
      </c>
      <c r="E82" s="9">
        <v>6500</v>
      </c>
      <c r="F82" s="11">
        <f t="shared" si="3"/>
        <v>6693.333333333333</v>
      </c>
      <c r="G82" s="12">
        <f t="shared" si="5"/>
        <v>8701.3333333333339</v>
      </c>
      <c r="H82" s="16">
        <v>6593.4</v>
      </c>
      <c r="I82" s="14">
        <f t="shared" si="4"/>
        <v>-0.2422540606803556</v>
      </c>
    </row>
    <row r="83" spans="1:9" x14ac:dyDescent="0.15">
      <c r="A83" s="9">
        <v>605020</v>
      </c>
      <c r="B83" s="9" t="s">
        <v>90</v>
      </c>
      <c r="C83" s="9">
        <v>660</v>
      </c>
      <c r="D83" s="9">
        <v>680</v>
      </c>
      <c r="E83" s="9">
        <v>650</v>
      </c>
      <c r="F83" s="11">
        <f t="shared" si="3"/>
        <v>663.33333333333337</v>
      </c>
      <c r="G83" s="12">
        <f t="shared" si="5"/>
        <v>862.33333333333337</v>
      </c>
      <c r="H83" s="13">
        <v>881.13199999999995</v>
      </c>
      <c r="I83" s="14">
        <f t="shared" si="4"/>
        <v>2.1799768071124749E-2</v>
      </c>
    </row>
    <row r="84" spans="1:9" x14ac:dyDescent="0.15">
      <c r="A84" s="9">
        <v>605021</v>
      </c>
      <c r="B84" s="9" t="s">
        <v>91</v>
      </c>
      <c r="C84" s="9">
        <v>1580</v>
      </c>
      <c r="D84" s="9">
        <v>1580</v>
      </c>
      <c r="E84" s="9">
        <v>1500</v>
      </c>
      <c r="F84" s="11">
        <f t="shared" si="3"/>
        <v>1553.3333333333333</v>
      </c>
      <c r="G84" s="12">
        <f t="shared" si="5"/>
        <v>2019.3333333333333</v>
      </c>
      <c r="H84" s="15">
        <v>2747</v>
      </c>
      <c r="I84" s="14">
        <f t="shared" si="4"/>
        <v>0.36034995047870588</v>
      </c>
    </row>
    <row r="85" spans="1:9" x14ac:dyDescent="0.15">
      <c r="A85" s="9">
        <v>605022</v>
      </c>
      <c r="B85" s="9" t="s">
        <v>92</v>
      </c>
      <c r="C85" s="9">
        <v>1450</v>
      </c>
      <c r="D85" s="9">
        <v>1350</v>
      </c>
      <c r="E85" s="9">
        <v>1200</v>
      </c>
      <c r="F85" s="11">
        <f t="shared" si="3"/>
        <v>1333.3333333333333</v>
      </c>
      <c r="G85" s="12">
        <f t="shared" si="5"/>
        <v>1733.3333333333333</v>
      </c>
      <c r="H85" s="15">
        <v>12537.100000000002</v>
      </c>
      <c r="I85" s="14">
        <f t="shared" si="4"/>
        <v>6.2329423076923085</v>
      </c>
    </row>
    <row r="86" spans="1:9" x14ac:dyDescent="0.15">
      <c r="A86" s="9">
        <v>605023</v>
      </c>
      <c r="B86" s="9" t="s">
        <v>93</v>
      </c>
      <c r="C86" s="9">
        <v>1560</v>
      </c>
      <c r="D86" s="9">
        <v>1550</v>
      </c>
      <c r="E86" s="9">
        <v>1500</v>
      </c>
      <c r="F86" s="11">
        <f t="shared" si="3"/>
        <v>1536.6666666666667</v>
      </c>
      <c r="G86" s="12">
        <f t="shared" si="5"/>
        <v>1997.6666666666667</v>
      </c>
      <c r="H86" s="15">
        <v>8864.3200000000015</v>
      </c>
      <c r="I86" s="14">
        <f t="shared" si="4"/>
        <v>3.4373368930418828</v>
      </c>
    </row>
    <row r="87" spans="1:9" x14ac:dyDescent="0.15">
      <c r="A87" s="9">
        <v>605024</v>
      </c>
      <c r="B87" s="9" t="s">
        <v>94</v>
      </c>
      <c r="C87" s="9">
        <v>3000</v>
      </c>
      <c r="D87" s="9">
        <v>2900</v>
      </c>
      <c r="E87" s="9">
        <v>2800</v>
      </c>
      <c r="F87" s="11">
        <f t="shared" si="3"/>
        <v>2900</v>
      </c>
      <c r="G87" s="12">
        <f t="shared" si="5"/>
        <v>3770</v>
      </c>
      <c r="H87" s="15">
        <v>86387.680000000008</v>
      </c>
      <c r="I87" s="14">
        <f t="shared" si="4"/>
        <v>21.914503978779845</v>
      </c>
    </row>
    <row r="88" spans="1:9" x14ac:dyDescent="0.15">
      <c r="A88" s="9">
        <v>605025</v>
      </c>
      <c r="B88" s="9" t="s">
        <v>95</v>
      </c>
      <c r="C88" s="9">
        <v>780</v>
      </c>
      <c r="D88" s="9">
        <v>760</v>
      </c>
      <c r="E88" s="9">
        <v>750</v>
      </c>
      <c r="F88" s="11">
        <f t="shared" si="3"/>
        <v>763.33333333333337</v>
      </c>
      <c r="G88" s="12">
        <f t="shared" si="5"/>
        <v>992.33333333333337</v>
      </c>
      <c r="H88" s="15">
        <v>2554.8399999999992</v>
      </c>
      <c r="I88" s="14">
        <f t="shared" si="4"/>
        <v>1.5745784346657699</v>
      </c>
    </row>
    <row r="89" spans="1:9" x14ac:dyDescent="0.15">
      <c r="A89" s="9">
        <v>605026</v>
      </c>
      <c r="B89" s="9" t="s">
        <v>96</v>
      </c>
      <c r="C89" s="9">
        <v>1550</v>
      </c>
      <c r="D89" s="9">
        <v>1580</v>
      </c>
      <c r="E89" s="9">
        <v>1500</v>
      </c>
      <c r="F89" s="11">
        <f t="shared" si="3"/>
        <v>1543.3333333333333</v>
      </c>
      <c r="G89" s="12">
        <f t="shared" si="5"/>
        <v>2006.3333333333333</v>
      </c>
      <c r="H89" s="15">
        <v>2235.2199999999998</v>
      </c>
      <c r="I89" s="14">
        <f t="shared" si="4"/>
        <v>0.11408207343412521</v>
      </c>
    </row>
    <row r="90" spans="1:9" x14ac:dyDescent="0.15">
      <c r="A90" s="9">
        <v>605027</v>
      </c>
      <c r="B90" s="9" t="s">
        <v>97</v>
      </c>
      <c r="C90" s="9">
        <v>15.8</v>
      </c>
      <c r="D90" s="9">
        <v>16</v>
      </c>
      <c r="E90" s="9">
        <v>15</v>
      </c>
      <c r="F90" s="11">
        <f t="shared" si="3"/>
        <v>15.6</v>
      </c>
      <c r="G90" s="12">
        <f t="shared" si="5"/>
        <v>20.28</v>
      </c>
      <c r="H90" s="13">
        <v>266.41400000000004</v>
      </c>
      <c r="I90" s="14">
        <f t="shared" si="4"/>
        <v>12.136785009861935</v>
      </c>
    </row>
    <row r="91" spans="1:9" x14ac:dyDescent="0.15">
      <c r="A91" s="9">
        <v>605028</v>
      </c>
      <c r="B91" s="9" t="s">
        <v>98</v>
      </c>
      <c r="C91" s="9">
        <v>36</v>
      </c>
      <c r="D91" s="9">
        <v>35.5</v>
      </c>
      <c r="E91" s="9">
        <v>35</v>
      </c>
      <c r="F91" s="11">
        <f t="shared" si="3"/>
        <v>35.5</v>
      </c>
      <c r="G91" s="12">
        <f t="shared" si="5"/>
        <v>46.15</v>
      </c>
      <c r="H91" s="13">
        <v>114.00399999999999</v>
      </c>
      <c r="I91" s="14">
        <f t="shared" si="4"/>
        <v>1.4702925243770311</v>
      </c>
    </row>
    <row r="92" spans="1:9" x14ac:dyDescent="0.15">
      <c r="A92" s="9">
        <v>605029</v>
      </c>
      <c r="B92" s="9" t="s">
        <v>99</v>
      </c>
      <c r="C92" s="9">
        <v>585</v>
      </c>
      <c r="D92" s="9">
        <v>590</v>
      </c>
      <c r="E92" s="9">
        <v>580</v>
      </c>
      <c r="F92" s="11">
        <f t="shared" si="3"/>
        <v>585</v>
      </c>
      <c r="G92" s="12">
        <f t="shared" si="5"/>
        <v>760.5</v>
      </c>
      <c r="H92" s="13">
        <v>615.15800000000002</v>
      </c>
      <c r="I92" s="14">
        <f t="shared" si="4"/>
        <v>-0.19111374095989478</v>
      </c>
    </row>
    <row r="93" spans="1:9" x14ac:dyDescent="0.15">
      <c r="A93" s="9">
        <v>605030</v>
      </c>
      <c r="B93" s="9" t="s">
        <v>100</v>
      </c>
      <c r="C93" s="9">
        <v>35</v>
      </c>
      <c r="D93" s="9">
        <v>33</v>
      </c>
      <c r="E93" s="9">
        <v>32</v>
      </c>
      <c r="F93" s="11">
        <f t="shared" si="3"/>
        <v>33.333333333333336</v>
      </c>
      <c r="G93" s="12">
        <f t="shared" si="5"/>
        <v>43.333333333333336</v>
      </c>
      <c r="H93" s="13">
        <v>105.00000000000003</v>
      </c>
      <c r="I93" s="14">
        <f t="shared" si="4"/>
        <v>1.4230769230769236</v>
      </c>
    </row>
    <row r="94" spans="1:9" x14ac:dyDescent="0.15">
      <c r="A94" s="18">
        <v>605031</v>
      </c>
      <c r="B94" s="18" t="s">
        <v>101</v>
      </c>
      <c r="C94" s="18">
        <v>10</v>
      </c>
      <c r="D94" s="18">
        <v>10.5</v>
      </c>
      <c r="E94" s="18">
        <v>10</v>
      </c>
      <c r="F94" s="20">
        <f t="shared" si="3"/>
        <v>10.166666666666666</v>
      </c>
      <c r="G94" s="21">
        <f t="shared" si="5"/>
        <v>13.216666666666667</v>
      </c>
      <c r="H94" s="13">
        <v>67.734000000000009</v>
      </c>
      <c r="I94" s="22">
        <f t="shared" si="4"/>
        <v>4.1248928121059274</v>
      </c>
    </row>
    <row r="95" spans="1:9" x14ac:dyDescent="0.15">
      <c r="A95" s="9">
        <v>605032</v>
      </c>
      <c r="B95" s="9" t="s">
        <v>102</v>
      </c>
      <c r="C95" s="9">
        <v>36</v>
      </c>
      <c r="D95" s="9">
        <v>38</v>
      </c>
      <c r="E95" s="9">
        <v>35</v>
      </c>
      <c r="F95" s="11">
        <f t="shared" si="3"/>
        <v>36.333333333333336</v>
      </c>
      <c r="G95" s="12">
        <f t="shared" si="5"/>
        <v>47.233333333333341</v>
      </c>
      <c r="H95" s="13">
        <v>106.37</v>
      </c>
      <c r="I95" s="14">
        <f t="shared" si="4"/>
        <v>1.2520112914608326</v>
      </c>
    </row>
    <row r="96" spans="1:9" x14ac:dyDescent="0.15">
      <c r="A96" s="9">
        <v>605033</v>
      </c>
      <c r="B96" s="9" t="s">
        <v>103</v>
      </c>
      <c r="C96" s="9">
        <v>1650</v>
      </c>
      <c r="D96" s="9">
        <v>1680</v>
      </c>
      <c r="E96" s="9">
        <v>1600</v>
      </c>
      <c r="F96" s="11">
        <f t="shared" si="3"/>
        <v>1643.3333333333333</v>
      </c>
      <c r="G96" s="12">
        <f t="shared" si="5"/>
        <v>2136.3333333333335</v>
      </c>
      <c r="H96" s="13">
        <v>2870.3599999999997</v>
      </c>
      <c r="I96" s="14">
        <f t="shared" si="4"/>
        <v>0.34359182399750327</v>
      </c>
    </row>
    <row r="97" spans="1:9" x14ac:dyDescent="0.15">
      <c r="A97" s="9">
        <v>605034</v>
      </c>
      <c r="B97" s="9" t="s">
        <v>104</v>
      </c>
      <c r="C97" s="9">
        <v>1780</v>
      </c>
      <c r="D97" s="9">
        <v>1700</v>
      </c>
      <c r="E97" s="9">
        <v>1600</v>
      </c>
      <c r="F97" s="11">
        <f t="shared" si="3"/>
        <v>1693.3333333333333</v>
      </c>
      <c r="G97" s="12">
        <f t="shared" si="5"/>
        <v>2201.3333333333335</v>
      </c>
      <c r="H97" s="15">
        <v>5659.8200000000006</v>
      </c>
      <c r="I97" s="14">
        <f t="shared" si="4"/>
        <v>1.5710872198667476</v>
      </c>
    </row>
    <row r="98" spans="1:9" x14ac:dyDescent="0.15">
      <c r="A98" s="9">
        <v>605035</v>
      </c>
      <c r="B98" s="9" t="s">
        <v>105</v>
      </c>
      <c r="C98" s="9">
        <v>650</v>
      </c>
      <c r="D98" s="9">
        <v>680</v>
      </c>
      <c r="E98" s="9">
        <v>630</v>
      </c>
      <c r="F98" s="11">
        <f t="shared" si="3"/>
        <v>653.33333333333337</v>
      </c>
      <c r="G98" s="12">
        <f t="shared" si="5"/>
        <v>849.33333333333337</v>
      </c>
      <c r="H98" s="15">
        <v>2613.2399999999998</v>
      </c>
      <c r="I98" s="14">
        <f t="shared" si="4"/>
        <v>2.0768131868131863</v>
      </c>
    </row>
    <row r="99" spans="1:9" x14ac:dyDescent="0.15">
      <c r="A99" s="9">
        <v>605036</v>
      </c>
      <c r="B99" s="9" t="s">
        <v>106</v>
      </c>
      <c r="C99" s="9">
        <v>880</v>
      </c>
      <c r="D99" s="9">
        <v>880</v>
      </c>
      <c r="E99" s="9">
        <v>800</v>
      </c>
      <c r="F99" s="11">
        <f t="shared" si="3"/>
        <v>853.33333333333337</v>
      </c>
      <c r="G99" s="12">
        <f t="shared" si="5"/>
        <v>1109.3333333333335</v>
      </c>
      <c r="H99" s="15">
        <v>2160.2999999999993</v>
      </c>
      <c r="I99" s="14">
        <f t="shared" si="4"/>
        <v>0.94738581730769134</v>
      </c>
    </row>
    <row r="100" spans="1:9" x14ac:dyDescent="0.15">
      <c r="A100" s="9">
        <v>605037</v>
      </c>
      <c r="B100" s="9" t="s">
        <v>107</v>
      </c>
      <c r="C100" s="9">
        <v>1450</v>
      </c>
      <c r="D100" s="9">
        <v>1450</v>
      </c>
      <c r="E100" s="9">
        <v>1300</v>
      </c>
      <c r="F100" s="11">
        <f t="shared" si="3"/>
        <v>1400</v>
      </c>
      <c r="G100" s="12">
        <f t="shared" si="5"/>
        <v>1820</v>
      </c>
      <c r="H100" s="13">
        <v>14950.939999999999</v>
      </c>
      <c r="I100" s="14">
        <f t="shared" si="4"/>
        <v>7.2148021978021974</v>
      </c>
    </row>
    <row r="101" spans="1:9" x14ac:dyDescent="0.15">
      <c r="A101" s="9">
        <v>605038</v>
      </c>
      <c r="B101" s="9" t="s">
        <v>108</v>
      </c>
      <c r="C101" s="9">
        <v>720</v>
      </c>
      <c r="D101" s="9">
        <v>720</v>
      </c>
      <c r="E101" s="9">
        <v>700</v>
      </c>
      <c r="F101" s="11">
        <f t="shared" si="3"/>
        <v>713.33333333333337</v>
      </c>
      <c r="G101" s="12">
        <f t="shared" si="5"/>
        <v>927.33333333333337</v>
      </c>
      <c r="H101" s="15">
        <v>8191.32</v>
      </c>
      <c r="I101" s="14">
        <f t="shared" si="4"/>
        <v>7.8331991373112864</v>
      </c>
    </row>
    <row r="102" spans="1:9" x14ac:dyDescent="0.15">
      <c r="A102" s="9">
        <v>605039</v>
      </c>
      <c r="B102" s="9" t="s">
        <v>109</v>
      </c>
      <c r="C102" s="9">
        <v>2450</v>
      </c>
      <c r="D102" s="9">
        <v>2450</v>
      </c>
      <c r="E102" s="9">
        <v>2300</v>
      </c>
      <c r="F102" s="11">
        <f t="shared" si="3"/>
        <v>2400</v>
      </c>
      <c r="G102" s="12">
        <f t="shared" si="5"/>
        <v>3120</v>
      </c>
      <c r="H102" s="16">
        <v>5001</v>
      </c>
      <c r="I102" s="14">
        <f t="shared" si="4"/>
        <v>0.60288461538461535</v>
      </c>
    </row>
    <row r="103" spans="1:9" x14ac:dyDescent="0.15">
      <c r="A103" s="9">
        <v>605040</v>
      </c>
      <c r="B103" s="9" t="s">
        <v>110</v>
      </c>
      <c r="C103" s="9">
        <v>180</v>
      </c>
      <c r="D103" s="9">
        <v>165</v>
      </c>
      <c r="E103" s="9">
        <v>150</v>
      </c>
      <c r="F103" s="11">
        <f t="shared" si="3"/>
        <v>165</v>
      </c>
      <c r="G103" s="12">
        <f t="shared" si="5"/>
        <v>214.5</v>
      </c>
      <c r="H103" s="13">
        <v>1212.0419999999999</v>
      </c>
      <c r="I103" s="14">
        <f t="shared" si="4"/>
        <v>4.6505454545454539</v>
      </c>
    </row>
    <row r="104" spans="1:9" x14ac:dyDescent="0.15">
      <c r="A104" s="9">
        <v>605041</v>
      </c>
      <c r="B104" s="9" t="s">
        <v>111</v>
      </c>
      <c r="C104" s="9">
        <v>28</v>
      </c>
      <c r="D104" s="9">
        <v>30</v>
      </c>
      <c r="E104" s="9">
        <v>27.5</v>
      </c>
      <c r="F104" s="11">
        <f t="shared" si="3"/>
        <v>28.5</v>
      </c>
      <c r="G104" s="12">
        <f t="shared" si="5"/>
        <v>37.050000000000004</v>
      </c>
      <c r="H104" s="13">
        <v>112.848</v>
      </c>
      <c r="I104" s="14">
        <f t="shared" si="4"/>
        <v>2.0458299595141698</v>
      </c>
    </row>
    <row r="105" spans="1:9" x14ac:dyDescent="0.15">
      <c r="A105" s="9">
        <v>605042</v>
      </c>
      <c r="B105" s="9" t="s">
        <v>112</v>
      </c>
      <c r="C105" s="9">
        <v>1300</v>
      </c>
      <c r="D105" s="9">
        <v>1300</v>
      </c>
      <c r="E105" s="9">
        <v>1200</v>
      </c>
      <c r="F105" s="11">
        <f t="shared" si="3"/>
        <v>1266.6666666666667</v>
      </c>
      <c r="G105" s="12">
        <f t="shared" si="5"/>
        <v>1646.6666666666667</v>
      </c>
      <c r="H105" s="15">
        <v>40762.720000000001</v>
      </c>
      <c r="I105" s="14">
        <f t="shared" si="4"/>
        <v>23.754688259109312</v>
      </c>
    </row>
    <row r="106" spans="1:9" x14ac:dyDescent="0.15">
      <c r="A106" s="9">
        <v>605043</v>
      </c>
      <c r="B106" s="9" t="s">
        <v>113</v>
      </c>
      <c r="C106" s="9">
        <v>950</v>
      </c>
      <c r="D106" s="9">
        <v>1000</v>
      </c>
      <c r="E106" s="9">
        <v>950</v>
      </c>
      <c r="F106" s="11">
        <f t="shared" si="3"/>
        <v>966.66666666666663</v>
      </c>
      <c r="G106" s="12">
        <f t="shared" si="5"/>
        <v>1256.6666666666667</v>
      </c>
      <c r="H106" s="15">
        <v>4516.920000000001</v>
      </c>
      <c r="I106" s="14">
        <f t="shared" si="4"/>
        <v>2.5943660477453583</v>
      </c>
    </row>
    <row r="107" spans="1:9" x14ac:dyDescent="0.15">
      <c r="A107" s="9">
        <v>605044</v>
      </c>
      <c r="B107" s="9" t="s">
        <v>114</v>
      </c>
      <c r="C107" s="9">
        <v>62</v>
      </c>
      <c r="D107" s="9">
        <v>62</v>
      </c>
      <c r="E107" s="9">
        <v>60</v>
      </c>
      <c r="F107" s="11">
        <f t="shared" si="3"/>
        <v>61.333333333333336</v>
      </c>
      <c r="G107" s="12">
        <f t="shared" si="5"/>
        <v>79.733333333333334</v>
      </c>
      <c r="H107" s="13">
        <v>495.64400000000006</v>
      </c>
      <c r="I107" s="14">
        <f t="shared" si="4"/>
        <v>5.2162709030100336</v>
      </c>
    </row>
    <row r="108" spans="1:9" x14ac:dyDescent="0.15">
      <c r="A108" s="9">
        <v>605045</v>
      </c>
      <c r="B108" s="9" t="s">
        <v>115</v>
      </c>
      <c r="C108" s="9">
        <v>290</v>
      </c>
      <c r="D108" s="9">
        <v>290</v>
      </c>
      <c r="E108" s="9">
        <v>280</v>
      </c>
      <c r="F108" s="11">
        <f t="shared" si="3"/>
        <v>286.66666666666669</v>
      </c>
      <c r="G108" s="12">
        <f t="shared" si="5"/>
        <v>372.66666666666669</v>
      </c>
      <c r="H108" s="13">
        <v>328.56800000000004</v>
      </c>
      <c r="I108" s="14">
        <f t="shared" si="4"/>
        <v>-0.11833273703041139</v>
      </c>
    </row>
    <row r="109" spans="1:9" x14ac:dyDescent="0.15">
      <c r="A109" s="9">
        <v>605046</v>
      </c>
      <c r="B109" s="9" t="s">
        <v>116</v>
      </c>
      <c r="C109" s="9">
        <v>1750</v>
      </c>
      <c r="D109" s="9">
        <v>1780</v>
      </c>
      <c r="E109" s="9">
        <v>1680</v>
      </c>
      <c r="F109" s="11">
        <f t="shared" si="3"/>
        <v>1736.6666666666667</v>
      </c>
      <c r="G109" s="12">
        <f t="shared" si="5"/>
        <v>2257.666666666667</v>
      </c>
      <c r="H109" s="15">
        <v>2234.2799999999997</v>
      </c>
      <c r="I109" s="14">
        <f t="shared" si="4"/>
        <v>-1.0358777498892907E-2</v>
      </c>
    </row>
    <row r="110" spans="1:9" x14ac:dyDescent="0.15">
      <c r="A110" s="9">
        <v>605047</v>
      </c>
      <c r="B110" s="9" t="s">
        <v>117</v>
      </c>
      <c r="C110" s="9">
        <v>108</v>
      </c>
      <c r="D110" s="9">
        <v>105</v>
      </c>
      <c r="E110" s="9">
        <v>100</v>
      </c>
      <c r="F110" s="11">
        <f t="shared" si="3"/>
        <v>104.33333333333333</v>
      </c>
      <c r="G110" s="12">
        <f t="shared" si="5"/>
        <v>135.63333333333333</v>
      </c>
      <c r="H110" s="13">
        <v>158.57199999999997</v>
      </c>
      <c r="I110" s="14">
        <f t="shared" si="4"/>
        <v>0.16912263455394433</v>
      </c>
    </row>
    <row r="111" spans="1:9" x14ac:dyDescent="0.15">
      <c r="A111" s="9">
        <v>605048</v>
      </c>
      <c r="B111" s="9" t="s">
        <v>118</v>
      </c>
      <c r="C111" s="9">
        <v>39</v>
      </c>
      <c r="D111" s="9">
        <v>39</v>
      </c>
      <c r="E111" s="9">
        <v>38</v>
      </c>
      <c r="F111" s="11">
        <f t="shared" si="3"/>
        <v>38.666666666666664</v>
      </c>
      <c r="G111" s="12">
        <f t="shared" si="5"/>
        <v>50.266666666666666</v>
      </c>
      <c r="H111" s="13">
        <v>309.822</v>
      </c>
      <c r="I111" s="14">
        <f t="shared" si="4"/>
        <v>5.1635676392572947</v>
      </c>
    </row>
    <row r="112" spans="1:9" x14ac:dyDescent="0.15">
      <c r="A112" s="9">
        <v>605049</v>
      </c>
      <c r="B112" s="9" t="s">
        <v>119</v>
      </c>
      <c r="C112" s="9">
        <v>36.6</v>
      </c>
      <c r="D112" s="9">
        <v>36</v>
      </c>
      <c r="E112" s="9">
        <v>35</v>
      </c>
      <c r="F112" s="11">
        <f t="shared" si="3"/>
        <v>35.866666666666667</v>
      </c>
      <c r="G112" s="12">
        <f t="shared" si="5"/>
        <v>46.626666666666672</v>
      </c>
      <c r="H112" s="13">
        <v>224.36200000000002</v>
      </c>
      <c r="I112" s="14">
        <f t="shared" si="4"/>
        <v>3.8118816128109807</v>
      </c>
    </row>
    <row r="113" spans="1:9" x14ac:dyDescent="0.15">
      <c r="A113" s="9">
        <v>605050</v>
      </c>
      <c r="B113" s="9" t="s">
        <v>120</v>
      </c>
      <c r="C113" s="9">
        <v>25.5</v>
      </c>
      <c r="D113" s="9">
        <v>25</v>
      </c>
      <c r="E113" s="9">
        <v>24</v>
      </c>
      <c r="F113" s="11">
        <f t="shared" si="3"/>
        <v>24.833333333333332</v>
      </c>
      <c r="G113" s="12">
        <f t="shared" si="5"/>
        <v>32.283333333333331</v>
      </c>
      <c r="H113" s="13">
        <v>157.00800000000001</v>
      </c>
      <c r="I113" s="14">
        <f t="shared" si="4"/>
        <v>3.8634383066597837</v>
      </c>
    </row>
    <row r="114" spans="1:9" x14ac:dyDescent="0.15">
      <c r="A114" s="9">
        <v>605051</v>
      </c>
      <c r="B114" s="9" t="s">
        <v>121</v>
      </c>
      <c r="C114" s="9">
        <v>1650</v>
      </c>
      <c r="D114" s="9">
        <v>1500</v>
      </c>
      <c r="E114" s="9">
        <v>1300</v>
      </c>
      <c r="F114" s="11">
        <f t="shared" si="3"/>
        <v>1483.3333333333333</v>
      </c>
      <c r="G114" s="12">
        <f t="shared" si="5"/>
        <v>1928.3333333333333</v>
      </c>
      <c r="H114" s="15">
        <v>4863.1799999999994</v>
      </c>
      <c r="I114" s="14">
        <f t="shared" si="4"/>
        <v>1.5219602420051856</v>
      </c>
    </row>
    <row r="115" spans="1:9" x14ac:dyDescent="0.15">
      <c r="A115" s="9">
        <v>605052</v>
      </c>
      <c r="B115" s="9" t="s">
        <v>122</v>
      </c>
      <c r="C115" s="9">
        <v>1290</v>
      </c>
      <c r="D115" s="9">
        <v>1300</v>
      </c>
      <c r="E115" s="9">
        <v>1200</v>
      </c>
      <c r="F115" s="11">
        <f t="shared" si="3"/>
        <v>1263.3333333333333</v>
      </c>
      <c r="G115" s="12">
        <f t="shared" si="5"/>
        <v>1642.3333333333333</v>
      </c>
      <c r="H115" s="15">
        <v>2155.3000000000002</v>
      </c>
      <c r="I115" s="14">
        <f t="shared" si="4"/>
        <v>0.31234016642987639</v>
      </c>
    </row>
    <row r="116" spans="1:9" x14ac:dyDescent="0.15">
      <c r="A116" s="9">
        <v>605053</v>
      </c>
      <c r="B116" s="9" t="s">
        <v>123</v>
      </c>
      <c r="C116" s="9">
        <v>230</v>
      </c>
      <c r="D116" s="9">
        <v>220</v>
      </c>
      <c r="E116" s="9">
        <v>200</v>
      </c>
      <c r="F116" s="11">
        <f t="shared" si="3"/>
        <v>216.66666666666666</v>
      </c>
      <c r="G116" s="12">
        <f t="shared" si="5"/>
        <v>281.66666666666669</v>
      </c>
      <c r="H116" s="13">
        <v>503.14</v>
      </c>
      <c r="I116" s="14">
        <f t="shared" si="4"/>
        <v>0.78629585798816548</v>
      </c>
    </row>
    <row r="117" spans="1:9" x14ac:dyDescent="0.15">
      <c r="A117" s="9">
        <v>605054</v>
      </c>
      <c r="B117" s="9" t="s">
        <v>124</v>
      </c>
      <c r="C117" s="9">
        <v>240</v>
      </c>
      <c r="D117" s="9">
        <v>240</v>
      </c>
      <c r="E117" s="9">
        <v>238</v>
      </c>
      <c r="F117" s="11">
        <f t="shared" si="3"/>
        <v>239.33333333333334</v>
      </c>
      <c r="G117" s="12">
        <f t="shared" si="5"/>
        <v>311.13333333333338</v>
      </c>
      <c r="H117" s="13">
        <v>328.23200000000008</v>
      </c>
      <c r="I117" s="14">
        <f t="shared" si="4"/>
        <v>5.4956074566102527E-2</v>
      </c>
    </row>
    <row r="118" spans="1:9" x14ac:dyDescent="0.15">
      <c r="A118" s="9">
        <v>605055</v>
      </c>
      <c r="B118" s="9" t="s">
        <v>125</v>
      </c>
      <c r="C118" s="9">
        <v>290</v>
      </c>
      <c r="D118" s="9">
        <v>300</v>
      </c>
      <c r="E118" s="9">
        <v>280</v>
      </c>
      <c r="F118" s="11">
        <f t="shared" si="3"/>
        <v>290</v>
      </c>
      <c r="G118" s="12">
        <f t="shared" si="5"/>
        <v>377</v>
      </c>
      <c r="H118" s="13">
        <v>594.72199999999998</v>
      </c>
      <c r="I118" s="14">
        <f>(H118-G118)/G118</f>
        <v>0.57751193633952247</v>
      </c>
    </row>
    <row r="119" spans="1:9" x14ac:dyDescent="0.15">
      <c r="A119" s="9">
        <v>701001</v>
      </c>
      <c r="B119" s="9" t="s">
        <v>126</v>
      </c>
      <c r="C119" s="9">
        <v>22</v>
      </c>
      <c r="D119" s="9">
        <v>22</v>
      </c>
      <c r="E119" s="9">
        <v>20</v>
      </c>
      <c r="F119" s="11">
        <f t="shared" si="3"/>
        <v>21.333333333333332</v>
      </c>
      <c r="G119" s="12">
        <f t="shared" si="5"/>
        <v>27.733333333333334</v>
      </c>
      <c r="H119" s="13">
        <v>51.77</v>
      </c>
      <c r="I119" s="14">
        <f>(H119-G119)/G119</f>
        <v>0.86670673076923077</v>
      </c>
    </row>
    <row r="120" spans="1:9" x14ac:dyDescent="0.15">
      <c r="A120" s="9">
        <v>701002</v>
      </c>
      <c r="B120" s="9" t="s">
        <v>127</v>
      </c>
      <c r="C120" s="9">
        <v>306</v>
      </c>
      <c r="D120" s="9">
        <v>306</v>
      </c>
      <c r="E120" s="9">
        <v>305</v>
      </c>
      <c r="F120" s="11">
        <f t="shared" si="3"/>
        <v>305.66666666666669</v>
      </c>
      <c r="G120" s="12">
        <f t="shared" si="5"/>
        <v>397.36666666666673</v>
      </c>
      <c r="H120" s="15">
        <v>557.88</v>
      </c>
      <c r="I120" s="14">
        <f>(H120-G120)/G120</f>
        <v>0.40394262226323269</v>
      </c>
    </row>
    <row r="121" spans="1:9" x14ac:dyDescent="0.15">
      <c r="A121" s="9">
        <v>701003</v>
      </c>
      <c r="B121" s="9" t="s">
        <v>128</v>
      </c>
      <c r="C121" s="9">
        <v>82</v>
      </c>
      <c r="D121" s="9">
        <v>85</v>
      </c>
      <c r="E121" s="9">
        <v>80</v>
      </c>
      <c r="F121" s="11">
        <f t="shared" si="3"/>
        <v>82.333333333333329</v>
      </c>
      <c r="G121" s="12">
        <f t="shared" si="5"/>
        <v>107.03333333333333</v>
      </c>
      <c r="H121" s="13">
        <v>184.39000000000001</v>
      </c>
      <c r="I121" s="14">
        <f>(H121-G121)/G121</f>
        <v>0.72273435066957348</v>
      </c>
    </row>
    <row r="122" spans="1:9" x14ac:dyDescent="0.15">
      <c r="A122" s="9">
        <v>901004</v>
      </c>
      <c r="B122" s="9" t="s">
        <v>129</v>
      </c>
      <c r="C122" s="9">
        <v>86</v>
      </c>
      <c r="D122" s="9">
        <v>86</v>
      </c>
      <c r="E122" s="9">
        <v>85</v>
      </c>
      <c r="F122" s="11">
        <f t="shared" si="3"/>
        <v>85.666666666666671</v>
      </c>
      <c r="G122" s="12">
        <f t="shared" si="5"/>
        <v>111.36666666666667</v>
      </c>
      <c r="H122" s="13">
        <v>191.22000000000003</v>
      </c>
      <c r="I122" s="14">
        <f>(H122-G122)/G122</f>
        <v>0.71703082909308602</v>
      </c>
    </row>
    <row r="123" spans="1:9" x14ac:dyDescent="0.15">
      <c r="A123" s="9">
        <v>701005</v>
      </c>
      <c r="B123" s="9" t="s">
        <v>130</v>
      </c>
      <c r="C123" s="9">
        <v>48</v>
      </c>
      <c r="D123" s="9">
        <v>48</v>
      </c>
      <c r="E123" s="9">
        <v>46</v>
      </c>
      <c r="F123" s="11">
        <f t="shared" si="3"/>
        <v>47.333333333333336</v>
      </c>
      <c r="G123" s="12">
        <f t="shared" si="5"/>
        <v>61.533333333333339</v>
      </c>
      <c r="H123" s="13">
        <v>101.724</v>
      </c>
      <c r="I123" s="14">
        <f t="shared" ref="I123:I172" si="6">(H123-G123)/G123</f>
        <v>0.65315276273022749</v>
      </c>
    </row>
    <row r="124" spans="1:9" x14ac:dyDescent="0.15">
      <c r="A124" s="9">
        <v>701006</v>
      </c>
      <c r="B124" s="9" t="s">
        <v>131</v>
      </c>
      <c r="C124" s="9">
        <v>283</v>
      </c>
      <c r="D124" s="9">
        <v>285</v>
      </c>
      <c r="E124" s="9">
        <v>280</v>
      </c>
      <c r="F124" s="11">
        <f t="shared" si="3"/>
        <v>282.66666666666669</v>
      </c>
      <c r="G124" s="12">
        <f t="shared" si="5"/>
        <v>367.4666666666667</v>
      </c>
      <c r="H124" s="15">
        <v>347.6</v>
      </c>
      <c r="I124" s="14">
        <f t="shared" si="6"/>
        <v>-5.4063860667634266E-2</v>
      </c>
    </row>
    <row r="125" spans="1:9" x14ac:dyDescent="0.15">
      <c r="A125" s="9">
        <v>701007</v>
      </c>
      <c r="B125" s="9" t="s">
        <v>132</v>
      </c>
      <c r="C125" s="9">
        <v>68</v>
      </c>
      <c r="D125" s="9">
        <v>68</v>
      </c>
      <c r="E125" s="9">
        <v>65</v>
      </c>
      <c r="F125" s="11">
        <f t="shared" si="3"/>
        <v>67</v>
      </c>
      <c r="G125" s="12">
        <f t="shared" si="5"/>
        <v>87.100000000000009</v>
      </c>
      <c r="H125" s="13">
        <v>109.68400000000001</v>
      </c>
      <c r="I125" s="14">
        <f t="shared" si="6"/>
        <v>0.2592881745120551</v>
      </c>
    </row>
    <row r="126" spans="1:9" x14ac:dyDescent="0.15">
      <c r="A126" s="9">
        <v>701008</v>
      </c>
      <c r="B126" s="9" t="s">
        <v>133</v>
      </c>
      <c r="C126" s="9">
        <v>63</v>
      </c>
      <c r="D126" s="9">
        <v>64</v>
      </c>
      <c r="E126" s="9">
        <v>62</v>
      </c>
      <c r="F126" s="11">
        <f t="shared" si="3"/>
        <v>63</v>
      </c>
      <c r="G126" s="12">
        <f t="shared" si="5"/>
        <v>81.900000000000006</v>
      </c>
      <c r="H126" s="13">
        <v>103.64400000000001</v>
      </c>
      <c r="I126" s="14">
        <f t="shared" si="6"/>
        <v>0.26549450549450548</v>
      </c>
    </row>
    <row r="127" spans="1:9" x14ac:dyDescent="0.15">
      <c r="A127" s="9">
        <v>701009</v>
      </c>
      <c r="B127" s="9" t="s">
        <v>134</v>
      </c>
      <c r="C127" s="9">
        <v>420</v>
      </c>
      <c r="D127" s="9">
        <v>420</v>
      </c>
      <c r="E127" s="9">
        <v>400</v>
      </c>
      <c r="F127" s="11">
        <f t="shared" si="3"/>
        <v>413.33333333333331</v>
      </c>
      <c r="G127" s="12">
        <f t="shared" si="5"/>
        <v>537.33333333333337</v>
      </c>
      <c r="H127" s="15">
        <v>1279.7</v>
      </c>
      <c r="I127" s="14">
        <f t="shared" si="6"/>
        <v>1.3815756823821339</v>
      </c>
    </row>
    <row r="128" spans="1:9" x14ac:dyDescent="0.15">
      <c r="A128" s="9">
        <v>701010</v>
      </c>
      <c r="B128" s="9" t="s">
        <v>135</v>
      </c>
      <c r="C128" s="9">
        <v>305</v>
      </c>
      <c r="D128" s="9">
        <v>302</v>
      </c>
      <c r="E128" s="9">
        <v>300</v>
      </c>
      <c r="F128" s="11">
        <f t="shared" si="3"/>
        <v>302.33333333333331</v>
      </c>
      <c r="G128" s="12">
        <f t="shared" si="5"/>
        <v>393.0333333333333</v>
      </c>
      <c r="H128" s="15">
        <v>717.28000000000009</v>
      </c>
      <c r="I128" s="14">
        <f t="shared" si="6"/>
        <v>0.8249851581714871</v>
      </c>
    </row>
    <row r="129" spans="1:9" x14ac:dyDescent="0.15">
      <c r="A129" s="9">
        <v>701011</v>
      </c>
      <c r="B129" s="9" t="s">
        <v>136</v>
      </c>
      <c r="C129" s="9">
        <v>252</v>
      </c>
      <c r="D129" s="9">
        <v>255</v>
      </c>
      <c r="E129" s="9">
        <v>250</v>
      </c>
      <c r="F129" s="11">
        <f t="shared" si="3"/>
        <v>252.33333333333334</v>
      </c>
      <c r="G129" s="12">
        <f t="shared" si="5"/>
        <v>328.03333333333336</v>
      </c>
      <c r="H129" s="15">
        <v>558.55999999999983</v>
      </c>
      <c r="I129" s="14">
        <f t="shared" si="6"/>
        <v>0.70275378518443188</v>
      </c>
    </row>
    <row r="130" spans="1:9" x14ac:dyDescent="0.15">
      <c r="A130" s="9">
        <v>702001</v>
      </c>
      <c r="B130" s="9" t="s">
        <v>137</v>
      </c>
      <c r="C130" s="9">
        <v>2550</v>
      </c>
      <c r="D130" s="9">
        <v>2555</v>
      </c>
      <c r="E130" s="9">
        <v>2500</v>
      </c>
      <c r="F130" s="11">
        <f t="shared" si="3"/>
        <v>2535</v>
      </c>
      <c r="G130" s="12">
        <f t="shared" si="5"/>
        <v>3295.5</v>
      </c>
      <c r="H130" s="15">
        <v>5348.74</v>
      </c>
      <c r="I130" s="14">
        <f t="shared" si="6"/>
        <v>0.62304354422697616</v>
      </c>
    </row>
    <row r="131" spans="1:9" x14ac:dyDescent="0.15">
      <c r="A131" s="9">
        <v>801001</v>
      </c>
      <c r="B131" s="10" t="s">
        <v>138</v>
      </c>
      <c r="C131" s="9">
        <v>22500</v>
      </c>
      <c r="D131" s="9">
        <v>22000</v>
      </c>
      <c r="E131" s="9">
        <v>22000</v>
      </c>
      <c r="F131" s="11">
        <f t="shared" ref="F131:F172" si="7">(D131+C131+E131)/3</f>
        <v>22166.666666666668</v>
      </c>
      <c r="G131" s="12">
        <f t="shared" si="5"/>
        <v>28816.666666666668</v>
      </c>
      <c r="H131" s="16">
        <v>24380</v>
      </c>
      <c r="I131" s="14">
        <f t="shared" si="6"/>
        <v>-0.15396182764603822</v>
      </c>
    </row>
    <row r="132" spans="1:9" x14ac:dyDescent="0.15">
      <c r="A132" s="9">
        <v>801002</v>
      </c>
      <c r="B132" s="10" t="s">
        <v>139</v>
      </c>
      <c r="C132" s="9">
        <v>16000</v>
      </c>
      <c r="D132" s="9">
        <v>16000</v>
      </c>
      <c r="E132" s="9">
        <v>15500</v>
      </c>
      <c r="F132" s="11">
        <f t="shared" si="7"/>
        <v>15833.333333333334</v>
      </c>
      <c r="G132" s="12">
        <f t="shared" si="5"/>
        <v>20583.333333333336</v>
      </c>
      <c r="H132" s="16">
        <v>13857</v>
      </c>
      <c r="I132" s="14">
        <f t="shared" si="6"/>
        <v>-0.32678542510121467</v>
      </c>
    </row>
    <row r="133" spans="1:9" x14ac:dyDescent="0.15">
      <c r="A133" s="9">
        <v>801003</v>
      </c>
      <c r="B133" s="10" t="s">
        <v>140</v>
      </c>
      <c r="C133" s="9">
        <v>15000</v>
      </c>
      <c r="D133" s="9">
        <v>15500</v>
      </c>
      <c r="E133" s="9">
        <v>15000</v>
      </c>
      <c r="F133" s="11">
        <f t="shared" si="7"/>
        <v>15166.666666666666</v>
      </c>
      <c r="G133" s="12">
        <f t="shared" si="5"/>
        <v>19716.666666666668</v>
      </c>
      <c r="H133" s="16">
        <v>12956</v>
      </c>
      <c r="I133" s="14">
        <f t="shared" si="6"/>
        <v>-0.34289095519864754</v>
      </c>
    </row>
    <row r="134" spans="1:9" x14ac:dyDescent="0.15">
      <c r="A134" s="9">
        <v>802001</v>
      </c>
      <c r="B134" s="9" t="s">
        <v>141</v>
      </c>
      <c r="C134" s="9">
        <v>4050</v>
      </c>
      <c r="D134" s="9">
        <v>4050</v>
      </c>
      <c r="E134" s="9">
        <v>4000</v>
      </c>
      <c r="F134" s="11">
        <f t="shared" si="7"/>
        <v>4033.3333333333335</v>
      </c>
      <c r="G134" s="12">
        <f t="shared" ref="G134:G172" si="8">F134*1.3</f>
        <v>5243.3333333333339</v>
      </c>
      <c r="H134" s="16">
        <v>81389.600000000006</v>
      </c>
      <c r="I134" s="14">
        <f t="shared" si="6"/>
        <v>14.522492053401145</v>
      </c>
    </row>
    <row r="135" spans="1:9" x14ac:dyDescent="0.15">
      <c r="A135" s="9">
        <v>802002</v>
      </c>
      <c r="B135" s="9" t="s">
        <v>142</v>
      </c>
      <c r="C135" s="9">
        <v>2300</v>
      </c>
      <c r="D135" s="9">
        <v>2300</v>
      </c>
      <c r="E135" s="9">
        <v>2250</v>
      </c>
      <c r="F135" s="11">
        <f t="shared" si="7"/>
        <v>2283.3333333333335</v>
      </c>
      <c r="G135" s="12">
        <f t="shared" si="8"/>
        <v>2968.3333333333335</v>
      </c>
      <c r="H135" s="16">
        <v>18492.8</v>
      </c>
      <c r="I135" s="14">
        <f t="shared" si="6"/>
        <v>5.2300280741156646</v>
      </c>
    </row>
    <row r="136" spans="1:9" x14ac:dyDescent="0.15">
      <c r="A136" s="9">
        <v>802003</v>
      </c>
      <c r="B136" s="9" t="s">
        <v>143</v>
      </c>
      <c r="C136" s="9">
        <v>4880</v>
      </c>
      <c r="D136" s="9">
        <v>4890</v>
      </c>
      <c r="E136" s="9">
        <v>4800</v>
      </c>
      <c r="F136" s="11">
        <f t="shared" si="7"/>
        <v>4856.666666666667</v>
      </c>
      <c r="G136" s="12">
        <f t="shared" si="8"/>
        <v>6313.666666666667</v>
      </c>
      <c r="H136" s="16">
        <v>4503.2</v>
      </c>
      <c r="I136" s="14">
        <f t="shared" si="6"/>
        <v>-0.28675360329444072</v>
      </c>
    </row>
    <row r="137" spans="1:9" x14ac:dyDescent="0.15">
      <c r="A137" s="17">
        <v>802004</v>
      </c>
      <c r="B137" s="17" t="s">
        <v>144</v>
      </c>
      <c r="C137" s="9">
        <v>3990</v>
      </c>
      <c r="D137" s="9">
        <v>4000</v>
      </c>
      <c r="E137" s="9">
        <v>3966</v>
      </c>
      <c r="F137" s="11">
        <f t="shared" si="7"/>
        <v>3985.3333333333335</v>
      </c>
      <c r="G137" s="12">
        <f t="shared" si="8"/>
        <v>5180.9333333333334</v>
      </c>
      <c r="H137" s="16">
        <v>5931.8</v>
      </c>
      <c r="I137" s="14">
        <f t="shared" si="6"/>
        <v>0.14492884165015316</v>
      </c>
    </row>
    <row r="138" spans="1:9" x14ac:dyDescent="0.15">
      <c r="A138" s="9">
        <v>802005</v>
      </c>
      <c r="B138" s="9" t="s">
        <v>145</v>
      </c>
      <c r="C138" s="9">
        <v>2100</v>
      </c>
      <c r="D138" s="9">
        <v>2200</v>
      </c>
      <c r="E138" s="9">
        <v>2000</v>
      </c>
      <c r="F138" s="11">
        <f t="shared" si="7"/>
        <v>2100</v>
      </c>
      <c r="G138" s="12">
        <f t="shared" si="8"/>
        <v>2730</v>
      </c>
      <c r="H138" s="15">
        <v>2343.6999999999998</v>
      </c>
      <c r="I138" s="14">
        <f t="shared" si="6"/>
        <v>-0.14150183150183157</v>
      </c>
    </row>
    <row r="139" spans="1:9" x14ac:dyDescent="0.15">
      <c r="A139" s="9">
        <v>802006</v>
      </c>
      <c r="B139" s="9" t="s">
        <v>146</v>
      </c>
      <c r="C139" s="9">
        <v>2300</v>
      </c>
      <c r="D139" s="9">
        <v>2280</v>
      </c>
      <c r="E139" s="9">
        <v>2250</v>
      </c>
      <c r="F139" s="11">
        <f t="shared" si="7"/>
        <v>2276.6666666666665</v>
      </c>
      <c r="G139" s="12">
        <f t="shared" si="8"/>
        <v>2959.6666666666665</v>
      </c>
      <c r="H139" s="15">
        <v>4955.82</v>
      </c>
      <c r="I139" s="14">
        <f t="shared" si="6"/>
        <v>0.67445207793670459</v>
      </c>
    </row>
    <row r="140" spans="1:9" x14ac:dyDescent="0.15">
      <c r="A140" s="9">
        <v>802007</v>
      </c>
      <c r="B140" s="9" t="s">
        <v>147</v>
      </c>
      <c r="C140" s="9">
        <v>1990</v>
      </c>
      <c r="D140" s="9">
        <v>1990</v>
      </c>
      <c r="E140" s="9">
        <v>1980</v>
      </c>
      <c r="F140" s="11">
        <f t="shared" si="7"/>
        <v>1986.6666666666667</v>
      </c>
      <c r="G140" s="12">
        <f t="shared" si="8"/>
        <v>2582.666666666667</v>
      </c>
      <c r="H140" s="16">
        <v>2644.6</v>
      </c>
      <c r="I140" s="14">
        <f t="shared" si="6"/>
        <v>2.3980382034073155E-2</v>
      </c>
    </row>
    <row r="141" spans="1:9" x14ac:dyDescent="0.15">
      <c r="A141" s="9">
        <v>802008</v>
      </c>
      <c r="B141" s="9" t="s">
        <v>148</v>
      </c>
      <c r="C141" s="9">
        <v>820</v>
      </c>
      <c r="D141" s="9">
        <v>830</v>
      </c>
      <c r="E141" s="9">
        <v>800</v>
      </c>
      <c r="F141" s="11">
        <f t="shared" si="7"/>
        <v>816.66666666666663</v>
      </c>
      <c r="G141" s="12">
        <f t="shared" si="8"/>
        <v>1061.6666666666667</v>
      </c>
      <c r="H141" s="15">
        <v>1697.98</v>
      </c>
      <c r="I141" s="14">
        <f t="shared" si="6"/>
        <v>0.59935321821036092</v>
      </c>
    </row>
    <row r="142" spans="1:9" x14ac:dyDescent="0.15">
      <c r="A142" s="9">
        <v>802009</v>
      </c>
      <c r="B142" s="9" t="s">
        <v>149</v>
      </c>
      <c r="C142" s="9">
        <v>2200</v>
      </c>
      <c r="D142" s="9">
        <v>2000</v>
      </c>
      <c r="E142" s="9">
        <v>1980</v>
      </c>
      <c r="F142" s="11">
        <f t="shared" si="7"/>
        <v>2060</v>
      </c>
      <c r="G142" s="12">
        <f t="shared" si="8"/>
        <v>2678</v>
      </c>
      <c r="H142" s="16">
        <v>4381.8</v>
      </c>
      <c r="I142" s="14">
        <f t="shared" si="6"/>
        <v>0.63622106049290517</v>
      </c>
    </row>
    <row r="143" spans="1:9" x14ac:dyDescent="0.15">
      <c r="A143" s="9">
        <v>803001</v>
      </c>
      <c r="B143" s="9" t="s">
        <v>150</v>
      </c>
      <c r="C143" s="9">
        <v>9500</v>
      </c>
      <c r="D143" s="9">
        <v>9000</v>
      </c>
      <c r="E143" s="9">
        <v>8500</v>
      </c>
      <c r="F143" s="11">
        <f t="shared" si="7"/>
        <v>9000</v>
      </c>
      <c r="G143" s="12">
        <f t="shared" si="8"/>
        <v>11700</v>
      </c>
      <c r="H143" s="16">
        <v>7292.4</v>
      </c>
      <c r="I143" s="14">
        <f t="shared" si="6"/>
        <v>-0.37671794871794873</v>
      </c>
    </row>
    <row r="144" spans="1:9" x14ac:dyDescent="0.15">
      <c r="A144" s="9">
        <v>803002</v>
      </c>
      <c r="B144" s="9" t="s">
        <v>151</v>
      </c>
      <c r="C144" s="9">
        <v>6500</v>
      </c>
      <c r="D144" s="9">
        <v>6800</v>
      </c>
      <c r="E144" s="9">
        <v>6000</v>
      </c>
      <c r="F144" s="11">
        <f t="shared" si="7"/>
        <v>6433.333333333333</v>
      </c>
      <c r="G144" s="12">
        <f t="shared" si="8"/>
        <v>8363.3333333333339</v>
      </c>
      <c r="H144" s="16">
        <v>6156</v>
      </c>
      <c r="I144" s="14">
        <f t="shared" si="6"/>
        <v>-0.26392985253088885</v>
      </c>
    </row>
    <row r="145" spans="1:9" x14ac:dyDescent="0.15">
      <c r="A145" s="9">
        <v>803003</v>
      </c>
      <c r="B145" s="9" t="s">
        <v>152</v>
      </c>
      <c r="C145" s="9">
        <v>7500</v>
      </c>
      <c r="D145" s="9">
        <v>7000</v>
      </c>
      <c r="E145" s="9">
        <v>6400</v>
      </c>
      <c r="F145" s="11">
        <f t="shared" si="7"/>
        <v>6966.666666666667</v>
      </c>
      <c r="G145" s="12">
        <f t="shared" si="8"/>
        <v>9056.6666666666679</v>
      </c>
      <c r="H145" s="16">
        <v>18110</v>
      </c>
      <c r="I145" s="14">
        <f t="shared" si="6"/>
        <v>0.99963194700036784</v>
      </c>
    </row>
    <row r="146" spans="1:9" x14ac:dyDescent="0.15">
      <c r="A146" s="9">
        <v>803004</v>
      </c>
      <c r="B146" s="9" t="s">
        <v>153</v>
      </c>
      <c r="C146" s="9">
        <v>6200</v>
      </c>
      <c r="D146" s="9">
        <v>6000</v>
      </c>
      <c r="E146" s="9">
        <v>5800</v>
      </c>
      <c r="F146" s="11">
        <f t="shared" si="7"/>
        <v>6000</v>
      </c>
      <c r="G146" s="12">
        <f t="shared" si="8"/>
        <v>7800</v>
      </c>
      <c r="H146" s="16">
        <v>6386.2</v>
      </c>
      <c r="I146" s="14">
        <f t="shared" si="6"/>
        <v>-0.18125641025641029</v>
      </c>
    </row>
    <row r="147" spans="1:9" x14ac:dyDescent="0.15">
      <c r="A147" s="9">
        <v>805001</v>
      </c>
      <c r="B147" s="9" t="s">
        <v>154</v>
      </c>
      <c r="C147" s="9">
        <v>2200</v>
      </c>
      <c r="D147" s="9">
        <v>2300</v>
      </c>
      <c r="E147" s="9">
        <v>2000</v>
      </c>
      <c r="F147" s="11">
        <f t="shared" si="7"/>
        <v>2166.6666666666665</v>
      </c>
      <c r="G147" s="12">
        <f t="shared" si="8"/>
        <v>2816.6666666666665</v>
      </c>
      <c r="H147" s="15">
        <v>4075.5</v>
      </c>
      <c r="I147" s="14">
        <f t="shared" si="6"/>
        <v>0.44692307692307698</v>
      </c>
    </row>
    <row r="148" spans="1:9" x14ac:dyDescent="0.15">
      <c r="A148" s="9">
        <v>805002</v>
      </c>
      <c r="B148" s="9" t="s">
        <v>155</v>
      </c>
      <c r="C148" s="9">
        <v>1500</v>
      </c>
      <c r="D148" s="9">
        <v>1450</v>
      </c>
      <c r="E148" s="9">
        <v>1350</v>
      </c>
      <c r="F148" s="11">
        <f t="shared" si="7"/>
        <v>1433.3333333333333</v>
      </c>
      <c r="G148" s="12">
        <f t="shared" si="8"/>
        <v>1863.3333333333333</v>
      </c>
      <c r="H148" s="15">
        <v>1436.4</v>
      </c>
      <c r="I148" s="14">
        <f t="shared" si="6"/>
        <v>-0.22912343470482999</v>
      </c>
    </row>
    <row r="149" spans="1:9" x14ac:dyDescent="0.15">
      <c r="A149" s="9">
        <v>805003</v>
      </c>
      <c r="B149" s="9" t="s">
        <v>156</v>
      </c>
      <c r="C149" s="9">
        <v>1750</v>
      </c>
      <c r="D149" s="9">
        <v>1680</v>
      </c>
      <c r="E149" s="9">
        <v>1580</v>
      </c>
      <c r="F149" s="11">
        <f t="shared" si="7"/>
        <v>1670</v>
      </c>
      <c r="G149" s="12">
        <f t="shared" si="8"/>
        <v>2171</v>
      </c>
      <c r="H149" s="16">
        <v>3861.4</v>
      </c>
      <c r="I149" s="14">
        <f t="shared" si="6"/>
        <v>0.77862736066328886</v>
      </c>
    </row>
    <row r="150" spans="1:9" x14ac:dyDescent="0.15">
      <c r="A150" s="9">
        <v>805004</v>
      </c>
      <c r="B150" s="9" t="s">
        <v>157</v>
      </c>
      <c r="C150" s="9">
        <v>1990</v>
      </c>
      <c r="D150" s="9">
        <v>1980</v>
      </c>
      <c r="E150" s="9">
        <v>1900</v>
      </c>
      <c r="F150" s="11">
        <f t="shared" si="7"/>
        <v>1956.6666666666667</v>
      </c>
      <c r="G150" s="12">
        <f t="shared" si="8"/>
        <v>2543.666666666667</v>
      </c>
      <c r="H150" s="15">
        <v>5971.3799999999992</v>
      </c>
      <c r="I150" s="14">
        <f t="shared" si="6"/>
        <v>1.3475481588258413</v>
      </c>
    </row>
    <row r="151" spans="1:9" x14ac:dyDescent="0.15">
      <c r="A151" s="9">
        <v>805005</v>
      </c>
      <c r="B151" s="9" t="s">
        <v>158</v>
      </c>
      <c r="C151" s="9">
        <v>3400</v>
      </c>
      <c r="D151" s="9">
        <v>3300</v>
      </c>
      <c r="E151" s="9">
        <v>3100</v>
      </c>
      <c r="F151" s="11">
        <f t="shared" si="7"/>
        <v>3266.6666666666665</v>
      </c>
      <c r="G151" s="12">
        <f t="shared" si="8"/>
        <v>4246.666666666667</v>
      </c>
      <c r="H151" s="16">
        <v>9826</v>
      </c>
      <c r="I151" s="14">
        <f t="shared" si="6"/>
        <v>1.3138147566718994</v>
      </c>
    </row>
    <row r="152" spans="1:9" x14ac:dyDescent="0.15">
      <c r="A152" s="9">
        <v>805006</v>
      </c>
      <c r="B152" s="9" t="s">
        <v>159</v>
      </c>
      <c r="C152" s="9">
        <v>2000</v>
      </c>
      <c r="D152" s="9">
        <v>1900</v>
      </c>
      <c r="E152" s="9">
        <v>1850</v>
      </c>
      <c r="F152" s="11">
        <f t="shared" si="7"/>
        <v>1916.6666666666667</v>
      </c>
      <c r="G152" s="12">
        <f t="shared" si="8"/>
        <v>2491.666666666667</v>
      </c>
      <c r="H152" s="15">
        <v>6114.26</v>
      </c>
      <c r="I152" s="14">
        <f t="shared" si="6"/>
        <v>1.4538836120401335</v>
      </c>
    </row>
    <row r="153" spans="1:9" x14ac:dyDescent="0.15">
      <c r="A153" s="23">
        <v>805007</v>
      </c>
      <c r="B153" s="9" t="s">
        <v>160</v>
      </c>
      <c r="C153" s="9">
        <v>2800</v>
      </c>
      <c r="D153" s="9">
        <v>2800</v>
      </c>
      <c r="E153" s="9">
        <v>2700</v>
      </c>
      <c r="F153" s="11">
        <f t="shared" si="7"/>
        <v>2766.6666666666665</v>
      </c>
      <c r="G153" s="12">
        <f t="shared" si="8"/>
        <v>3596.6666666666665</v>
      </c>
      <c r="H153" s="15">
        <v>4673.1399999999994</v>
      </c>
      <c r="I153" s="14">
        <f t="shared" si="6"/>
        <v>0.29929749768303976</v>
      </c>
    </row>
    <row r="154" spans="1:9" x14ac:dyDescent="0.15">
      <c r="A154" s="23">
        <v>805008</v>
      </c>
      <c r="B154" s="9" t="s">
        <v>161</v>
      </c>
      <c r="C154" s="9">
        <v>2900</v>
      </c>
      <c r="D154" s="9">
        <v>3000</v>
      </c>
      <c r="E154" s="9">
        <v>2800</v>
      </c>
      <c r="F154" s="11">
        <f t="shared" si="7"/>
        <v>2900</v>
      </c>
      <c r="G154" s="12">
        <f t="shared" si="8"/>
        <v>3770</v>
      </c>
      <c r="H154" s="16">
        <v>15266.4</v>
      </c>
      <c r="I154" s="14">
        <f t="shared" si="6"/>
        <v>3.0494429708222812</v>
      </c>
    </row>
    <row r="155" spans="1:9" x14ac:dyDescent="0.15">
      <c r="A155" s="23">
        <v>805009</v>
      </c>
      <c r="B155" s="9" t="s">
        <v>162</v>
      </c>
      <c r="C155" s="9">
        <v>2860</v>
      </c>
      <c r="D155" s="9">
        <v>2900</v>
      </c>
      <c r="E155" s="9">
        <v>2800</v>
      </c>
      <c r="F155" s="11">
        <f t="shared" si="7"/>
        <v>2853.3333333333335</v>
      </c>
      <c r="G155" s="12">
        <f t="shared" si="8"/>
        <v>3709.3333333333335</v>
      </c>
      <c r="H155" s="16">
        <v>15935</v>
      </c>
      <c r="I155" s="14">
        <f t="shared" si="6"/>
        <v>3.2959202012940327</v>
      </c>
    </row>
    <row r="156" spans="1:9" x14ac:dyDescent="0.15">
      <c r="A156" s="23">
        <v>805010</v>
      </c>
      <c r="B156" s="9" t="s">
        <v>163</v>
      </c>
      <c r="C156" s="9">
        <v>2000</v>
      </c>
      <c r="D156" s="9">
        <v>1900</v>
      </c>
      <c r="E156" s="9">
        <v>1850</v>
      </c>
      <c r="F156" s="11">
        <f t="shared" si="7"/>
        <v>1916.6666666666667</v>
      </c>
      <c r="G156" s="12">
        <f t="shared" si="8"/>
        <v>2491.666666666667</v>
      </c>
      <c r="H156" s="15">
        <v>5408.9</v>
      </c>
      <c r="I156" s="14">
        <f t="shared" si="6"/>
        <v>1.1707959866220732</v>
      </c>
    </row>
    <row r="157" spans="1:9" x14ac:dyDescent="0.15">
      <c r="A157" s="23">
        <v>805011</v>
      </c>
      <c r="B157" s="9" t="s">
        <v>164</v>
      </c>
      <c r="C157" s="9">
        <v>1400</v>
      </c>
      <c r="D157" s="9">
        <v>1350</v>
      </c>
      <c r="E157" s="9">
        <v>1200</v>
      </c>
      <c r="F157" s="11">
        <f t="shared" si="7"/>
        <v>1316.6666666666667</v>
      </c>
      <c r="G157" s="12">
        <f t="shared" si="8"/>
        <v>1711.6666666666667</v>
      </c>
      <c r="H157" s="15">
        <v>5657.0399999999991</v>
      </c>
      <c r="I157" s="14">
        <f t="shared" si="6"/>
        <v>2.3049892891918202</v>
      </c>
    </row>
    <row r="158" spans="1:9" x14ac:dyDescent="0.15">
      <c r="A158" s="23">
        <v>805013</v>
      </c>
      <c r="B158" s="9" t="s">
        <v>165</v>
      </c>
      <c r="C158" s="9">
        <v>1580</v>
      </c>
      <c r="D158" s="9">
        <v>1580</v>
      </c>
      <c r="E158" s="9">
        <v>1550</v>
      </c>
      <c r="F158" s="11">
        <f t="shared" si="7"/>
        <v>1570</v>
      </c>
      <c r="G158" s="12">
        <f t="shared" si="8"/>
        <v>2041</v>
      </c>
      <c r="H158" s="16">
        <v>4379.3999999999996</v>
      </c>
      <c r="I158" s="14">
        <f t="shared" si="6"/>
        <v>1.1457128858402741</v>
      </c>
    </row>
    <row r="159" spans="1:9" x14ac:dyDescent="0.15">
      <c r="A159" s="23">
        <v>805014</v>
      </c>
      <c r="B159" s="9" t="s">
        <v>166</v>
      </c>
      <c r="C159" s="9">
        <v>450</v>
      </c>
      <c r="D159" s="9">
        <v>450</v>
      </c>
      <c r="E159" s="9">
        <v>430</v>
      </c>
      <c r="F159" s="11">
        <f t="shared" si="7"/>
        <v>443.33333333333331</v>
      </c>
      <c r="G159" s="12">
        <f t="shared" si="8"/>
        <v>576.33333333333337</v>
      </c>
      <c r="H159" s="15">
        <v>521.41999999999985</v>
      </c>
      <c r="I159" s="14">
        <f t="shared" si="6"/>
        <v>-9.5280508964719818E-2</v>
      </c>
    </row>
    <row r="160" spans="1:9" x14ac:dyDescent="0.15">
      <c r="A160" s="23">
        <v>805015</v>
      </c>
      <c r="B160" s="9" t="s">
        <v>167</v>
      </c>
      <c r="C160" s="9">
        <v>1400</v>
      </c>
      <c r="D160" s="9">
        <v>1350</v>
      </c>
      <c r="E160" s="9">
        <v>1300</v>
      </c>
      <c r="F160" s="11">
        <f t="shared" si="7"/>
        <v>1350</v>
      </c>
      <c r="G160" s="12">
        <f t="shared" si="8"/>
        <v>1755</v>
      </c>
      <c r="H160" s="15">
        <v>8888.6799999999985</v>
      </c>
      <c r="I160" s="14">
        <f t="shared" si="6"/>
        <v>4.064774928774928</v>
      </c>
    </row>
    <row r="161" spans="1:9" x14ac:dyDescent="0.15">
      <c r="A161" s="23">
        <v>805016</v>
      </c>
      <c r="B161" s="9" t="s">
        <v>168</v>
      </c>
      <c r="C161" s="9">
        <v>2250</v>
      </c>
      <c r="D161" s="9">
        <v>2200</v>
      </c>
      <c r="E161" s="9">
        <v>2080</v>
      </c>
      <c r="F161" s="11">
        <f t="shared" si="7"/>
        <v>2176.6666666666665</v>
      </c>
      <c r="G161" s="12">
        <f t="shared" si="8"/>
        <v>2829.6666666666665</v>
      </c>
      <c r="H161" s="16">
        <v>3308</v>
      </c>
      <c r="I161" s="14">
        <f t="shared" si="6"/>
        <v>0.16904229002238197</v>
      </c>
    </row>
    <row r="162" spans="1:9" x14ac:dyDescent="0.15">
      <c r="A162" s="23">
        <v>901001</v>
      </c>
      <c r="B162" s="9" t="s">
        <v>169</v>
      </c>
      <c r="C162" s="9">
        <v>1220</v>
      </c>
      <c r="D162" s="9">
        <v>1250</v>
      </c>
      <c r="E162" s="9">
        <v>1200</v>
      </c>
      <c r="F162" s="11">
        <f t="shared" si="7"/>
        <v>1223.3333333333333</v>
      </c>
      <c r="G162" s="12">
        <f t="shared" si="8"/>
        <v>1590.3333333333333</v>
      </c>
      <c r="H162" s="15">
        <v>6326.58</v>
      </c>
      <c r="I162" s="14">
        <f t="shared" si="6"/>
        <v>2.9781471389645779</v>
      </c>
    </row>
    <row r="163" spans="1:9" x14ac:dyDescent="0.15">
      <c r="A163" s="23">
        <v>901002</v>
      </c>
      <c r="B163" s="9" t="s">
        <v>170</v>
      </c>
      <c r="C163" s="9">
        <v>370</v>
      </c>
      <c r="D163" s="9">
        <v>380</v>
      </c>
      <c r="E163" s="9">
        <v>365</v>
      </c>
      <c r="F163" s="11">
        <f t="shared" si="7"/>
        <v>371.66666666666669</v>
      </c>
      <c r="G163" s="12">
        <f t="shared" si="8"/>
        <v>483.16666666666669</v>
      </c>
      <c r="H163" s="15">
        <v>1816.48</v>
      </c>
      <c r="I163" s="14">
        <f t="shared" si="6"/>
        <v>2.7595308727147292</v>
      </c>
    </row>
    <row r="164" spans="1:9" x14ac:dyDescent="0.15">
      <c r="A164" s="23">
        <v>901003</v>
      </c>
      <c r="B164" s="9" t="s">
        <v>171</v>
      </c>
      <c r="C164" s="9">
        <v>630</v>
      </c>
      <c r="D164" s="9">
        <v>620</v>
      </c>
      <c r="E164" s="9">
        <v>600</v>
      </c>
      <c r="F164" s="11">
        <f t="shared" si="7"/>
        <v>616.66666666666663</v>
      </c>
      <c r="G164" s="12">
        <f t="shared" si="8"/>
        <v>801.66666666666663</v>
      </c>
      <c r="H164" s="15">
        <v>2757.1799999999994</v>
      </c>
      <c r="I164" s="14">
        <f t="shared" si="6"/>
        <v>2.4393097713097709</v>
      </c>
    </row>
    <row r="165" spans="1:9" x14ac:dyDescent="0.15">
      <c r="A165" s="23">
        <v>902001</v>
      </c>
      <c r="B165" s="9" t="s">
        <v>172</v>
      </c>
      <c r="C165" s="9">
        <v>300</v>
      </c>
      <c r="D165" s="9">
        <v>280</v>
      </c>
      <c r="E165" s="9">
        <v>280</v>
      </c>
      <c r="F165" s="11">
        <f t="shared" si="7"/>
        <v>286.66666666666669</v>
      </c>
      <c r="G165" s="12">
        <f t="shared" si="8"/>
        <v>372.66666666666669</v>
      </c>
      <c r="H165" s="13">
        <v>610.14800000000002</v>
      </c>
      <c r="I165" s="14">
        <f t="shared" si="6"/>
        <v>0.6372486583184257</v>
      </c>
    </row>
    <row r="166" spans="1:9" x14ac:dyDescent="0.15">
      <c r="A166" s="23">
        <v>902002</v>
      </c>
      <c r="B166" s="9" t="s">
        <v>173</v>
      </c>
      <c r="C166" s="9">
        <v>410</v>
      </c>
      <c r="D166" s="9">
        <v>410</v>
      </c>
      <c r="E166" s="9">
        <v>405</v>
      </c>
      <c r="F166" s="11">
        <f t="shared" si="7"/>
        <v>408.33333333333331</v>
      </c>
      <c r="G166" s="12">
        <f t="shared" si="8"/>
        <v>530.83333333333337</v>
      </c>
      <c r="H166" s="15">
        <v>479.96000000000004</v>
      </c>
      <c r="I166" s="14">
        <f t="shared" si="6"/>
        <v>-9.5836734693877546E-2</v>
      </c>
    </row>
    <row r="167" spans="1:9" x14ac:dyDescent="0.15">
      <c r="A167" s="23">
        <v>902003</v>
      </c>
      <c r="B167" s="9" t="s">
        <v>174</v>
      </c>
      <c r="C167" s="9">
        <v>260</v>
      </c>
      <c r="D167" s="9">
        <v>280</v>
      </c>
      <c r="E167" s="9">
        <v>250</v>
      </c>
      <c r="F167" s="11">
        <f t="shared" si="7"/>
        <v>263.33333333333331</v>
      </c>
      <c r="G167" s="12">
        <f t="shared" si="8"/>
        <v>342.33333333333331</v>
      </c>
      <c r="H167" s="15">
        <v>629.41999999999996</v>
      </c>
      <c r="I167" s="14">
        <f t="shared" si="6"/>
        <v>0.83861733203505351</v>
      </c>
    </row>
    <row r="168" spans="1:9" x14ac:dyDescent="0.15">
      <c r="A168" s="23">
        <v>902004</v>
      </c>
      <c r="B168" s="9" t="s">
        <v>175</v>
      </c>
      <c r="C168" s="9">
        <v>330</v>
      </c>
      <c r="D168" s="9">
        <v>350</v>
      </c>
      <c r="E168" s="9">
        <v>320</v>
      </c>
      <c r="F168" s="11">
        <f t="shared" si="7"/>
        <v>333.33333333333331</v>
      </c>
      <c r="G168" s="12">
        <f t="shared" si="8"/>
        <v>433.33333333333331</v>
      </c>
      <c r="H168" s="15">
        <v>468.82000000000005</v>
      </c>
      <c r="I168" s="14">
        <f t="shared" si="6"/>
        <v>8.1892307692307861E-2</v>
      </c>
    </row>
    <row r="169" spans="1:9" x14ac:dyDescent="0.15">
      <c r="A169" s="23">
        <v>902005</v>
      </c>
      <c r="B169" s="9" t="s">
        <v>176</v>
      </c>
      <c r="C169" s="9">
        <v>250</v>
      </c>
      <c r="D169" s="9">
        <v>250</v>
      </c>
      <c r="E169" s="9">
        <v>230</v>
      </c>
      <c r="F169" s="11">
        <f t="shared" si="7"/>
        <v>243.33333333333334</v>
      </c>
      <c r="G169" s="12">
        <f t="shared" si="8"/>
        <v>316.33333333333337</v>
      </c>
      <c r="H169" s="15">
        <v>736.11999999999989</v>
      </c>
      <c r="I169" s="14">
        <f t="shared" si="6"/>
        <v>1.3270389884088507</v>
      </c>
    </row>
    <row r="170" spans="1:9" x14ac:dyDescent="0.15">
      <c r="A170" s="23">
        <v>905001</v>
      </c>
      <c r="B170" s="9" t="s">
        <v>177</v>
      </c>
      <c r="C170" s="9">
        <v>1650</v>
      </c>
      <c r="D170" s="9">
        <v>1600</v>
      </c>
      <c r="E170" s="9">
        <v>1500</v>
      </c>
      <c r="F170" s="11">
        <f t="shared" si="7"/>
        <v>1583.3333333333333</v>
      </c>
      <c r="G170" s="12">
        <f t="shared" si="8"/>
        <v>2058.3333333333335</v>
      </c>
      <c r="H170" s="15">
        <v>1379.6</v>
      </c>
      <c r="I170" s="14">
        <f t="shared" si="6"/>
        <v>-0.32974898785425111</v>
      </c>
    </row>
    <row r="171" spans="1:9" x14ac:dyDescent="0.15">
      <c r="A171" s="23">
        <v>905002</v>
      </c>
      <c r="B171" s="9" t="s">
        <v>178</v>
      </c>
      <c r="C171" s="9">
        <v>750</v>
      </c>
      <c r="D171" s="9">
        <v>780</v>
      </c>
      <c r="E171" s="9">
        <v>700</v>
      </c>
      <c r="F171" s="11">
        <f t="shared" si="7"/>
        <v>743.33333333333337</v>
      </c>
      <c r="G171" s="12">
        <f t="shared" si="8"/>
        <v>966.33333333333337</v>
      </c>
      <c r="H171" s="15">
        <v>1751.9599999999998</v>
      </c>
      <c r="I171" s="14">
        <f t="shared" si="6"/>
        <v>0.8129975853742667</v>
      </c>
    </row>
    <row r="172" spans="1:9" x14ac:dyDescent="0.15">
      <c r="A172" s="23">
        <v>905003</v>
      </c>
      <c r="B172" s="9" t="s">
        <v>179</v>
      </c>
      <c r="C172" s="9">
        <v>1350</v>
      </c>
      <c r="D172" s="9">
        <v>1300</v>
      </c>
      <c r="E172" s="9">
        <v>1200</v>
      </c>
      <c r="F172" s="11">
        <f t="shared" si="7"/>
        <v>1283.3333333333333</v>
      </c>
      <c r="G172" s="12">
        <f t="shared" si="8"/>
        <v>1668.3333333333333</v>
      </c>
      <c r="H172" s="15">
        <v>880.04</v>
      </c>
      <c r="I172" s="14">
        <f t="shared" si="6"/>
        <v>-0.47250349650349649</v>
      </c>
    </row>
  </sheetData>
  <mergeCells count="1">
    <mergeCell ref="A1:I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2015-12-24T08:57:00Z</dcterms:created>
  <dcterms:modified xsi:type="dcterms:W3CDTF">2015-12-24T08:58:55Z</dcterms:modified>
</cp:coreProperties>
</file>