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60" windowWidth="14595" windowHeight="115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2" i="1" l="1"/>
  <c r="G172" i="1" s="1"/>
  <c r="I172" i="1" s="1"/>
  <c r="I171" i="1"/>
  <c r="G171" i="1"/>
  <c r="F171" i="1"/>
  <c r="G170" i="1"/>
  <c r="I170" i="1" s="1"/>
  <c r="F170" i="1"/>
  <c r="G169" i="1"/>
  <c r="I169" i="1" s="1"/>
  <c r="F169" i="1"/>
  <c r="F168" i="1"/>
  <c r="G168" i="1" s="1"/>
  <c r="I168" i="1" s="1"/>
  <c r="I167" i="1"/>
  <c r="G167" i="1"/>
  <c r="F167" i="1"/>
  <c r="I166" i="1"/>
  <c r="G166" i="1"/>
  <c r="F166" i="1"/>
  <c r="G165" i="1"/>
  <c r="I165" i="1" s="1"/>
  <c r="F165" i="1"/>
  <c r="F164" i="1"/>
  <c r="G164" i="1" s="1"/>
  <c r="I164" i="1" s="1"/>
  <c r="I163" i="1"/>
  <c r="G163" i="1"/>
  <c r="F163" i="1"/>
  <c r="I162" i="1"/>
  <c r="G162" i="1"/>
  <c r="F162" i="1"/>
  <c r="G161" i="1"/>
  <c r="I161" i="1" s="1"/>
  <c r="F161" i="1"/>
  <c r="F160" i="1"/>
  <c r="G160" i="1" s="1"/>
  <c r="I160" i="1" s="1"/>
  <c r="I159" i="1"/>
  <c r="G159" i="1"/>
  <c r="F159" i="1"/>
  <c r="I158" i="1"/>
  <c r="G158" i="1"/>
  <c r="F158" i="1"/>
  <c r="G157" i="1"/>
  <c r="I157" i="1" s="1"/>
  <c r="F157" i="1"/>
  <c r="F156" i="1"/>
  <c r="G156" i="1" s="1"/>
  <c r="I156" i="1" s="1"/>
  <c r="I155" i="1"/>
  <c r="G155" i="1"/>
  <c r="F155" i="1"/>
  <c r="I154" i="1"/>
  <c r="G154" i="1"/>
  <c r="F154" i="1"/>
  <c r="G153" i="1"/>
  <c r="I153" i="1" s="1"/>
  <c r="F153" i="1"/>
  <c r="F152" i="1"/>
  <c r="G152" i="1" s="1"/>
  <c r="I152" i="1" s="1"/>
  <c r="I151" i="1"/>
  <c r="G151" i="1"/>
  <c r="F151" i="1"/>
  <c r="I150" i="1"/>
  <c r="G150" i="1"/>
  <c r="F150" i="1"/>
  <c r="G149" i="1"/>
  <c r="I149" i="1" s="1"/>
  <c r="F149" i="1"/>
  <c r="F148" i="1"/>
  <c r="G148" i="1" s="1"/>
  <c r="I148" i="1" s="1"/>
  <c r="I147" i="1"/>
  <c r="G147" i="1"/>
  <c r="F147" i="1"/>
  <c r="I146" i="1"/>
  <c r="G146" i="1"/>
  <c r="F146" i="1"/>
  <c r="G145" i="1"/>
  <c r="I145" i="1" s="1"/>
  <c r="F145" i="1"/>
  <c r="F144" i="1"/>
  <c r="G144" i="1" s="1"/>
  <c r="I144" i="1" s="1"/>
  <c r="I143" i="1"/>
  <c r="G143" i="1"/>
  <c r="F143" i="1"/>
  <c r="I142" i="1"/>
  <c r="G142" i="1"/>
  <c r="F142" i="1"/>
  <c r="G141" i="1"/>
  <c r="I141" i="1" s="1"/>
  <c r="F141" i="1"/>
  <c r="F140" i="1"/>
  <c r="G140" i="1" s="1"/>
  <c r="I140" i="1" s="1"/>
  <c r="I139" i="1"/>
  <c r="G139" i="1"/>
  <c r="F139" i="1"/>
  <c r="I138" i="1"/>
  <c r="G138" i="1"/>
  <c r="F138" i="1"/>
  <c r="G137" i="1"/>
  <c r="I137" i="1" s="1"/>
  <c r="F137" i="1"/>
  <c r="F136" i="1"/>
  <c r="G136" i="1" s="1"/>
  <c r="I136" i="1" s="1"/>
  <c r="I135" i="1"/>
  <c r="G135" i="1"/>
  <c r="F135" i="1"/>
  <c r="I134" i="1"/>
  <c r="G134" i="1"/>
  <c r="F134" i="1"/>
  <c r="G133" i="1"/>
  <c r="I133" i="1" s="1"/>
  <c r="F133" i="1"/>
  <c r="F132" i="1"/>
  <c r="G132" i="1" s="1"/>
  <c r="I132" i="1" s="1"/>
  <c r="I131" i="1"/>
  <c r="G131" i="1"/>
  <c r="F131" i="1"/>
  <c r="I130" i="1"/>
  <c r="G130" i="1"/>
  <c r="F130" i="1"/>
  <c r="G129" i="1"/>
  <c r="I129" i="1" s="1"/>
  <c r="F129" i="1"/>
  <c r="F128" i="1"/>
  <c r="G128" i="1" s="1"/>
  <c r="I128" i="1" s="1"/>
  <c r="I127" i="1"/>
  <c r="G127" i="1"/>
  <c r="F127" i="1"/>
  <c r="I126" i="1"/>
  <c r="G126" i="1"/>
  <c r="F126" i="1"/>
  <c r="G125" i="1"/>
  <c r="I125" i="1" s="1"/>
  <c r="F125" i="1"/>
  <c r="F124" i="1"/>
  <c r="G124" i="1" s="1"/>
  <c r="I124" i="1" s="1"/>
  <c r="I123" i="1"/>
  <c r="G123" i="1"/>
  <c r="F123" i="1"/>
  <c r="I122" i="1"/>
  <c r="G122" i="1"/>
  <c r="F122" i="1"/>
  <c r="G121" i="1"/>
  <c r="I121" i="1" s="1"/>
  <c r="F121" i="1"/>
  <c r="F120" i="1"/>
  <c r="G120" i="1" s="1"/>
  <c r="I120" i="1" s="1"/>
  <c r="I119" i="1"/>
  <c r="G119" i="1"/>
  <c r="F119" i="1"/>
  <c r="I118" i="1"/>
  <c r="G118" i="1"/>
  <c r="F118" i="1"/>
  <c r="G117" i="1"/>
  <c r="I117" i="1" s="1"/>
  <c r="F117" i="1"/>
  <c r="F116" i="1"/>
  <c r="G116" i="1" s="1"/>
  <c r="I116" i="1" s="1"/>
  <c r="I115" i="1"/>
  <c r="G115" i="1"/>
  <c r="F115" i="1"/>
  <c r="I114" i="1"/>
  <c r="G114" i="1"/>
  <c r="F114" i="1"/>
  <c r="G113" i="1"/>
  <c r="I113" i="1" s="1"/>
  <c r="F113" i="1"/>
  <c r="F112" i="1"/>
  <c r="G112" i="1" s="1"/>
  <c r="I112" i="1" s="1"/>
  <c r="I111" i="1"/>
  <c r="G111" i="1"/>
  <c r="F111" i="1"/>
  <c r="I110" i="1"/>
  <c r="G110" i="1"/>
  <c r="F110" i="1"/>
  <c r="G109" i="1"/>
  <c r="I109" i="1" s="1"/>
  <c r="F109" i="1"/>
  <c r="F108" i="1"/>
  <c r="G108" i="1" s="1"/>
  <c r="I108" i="1" s="1"/>
  <c r="I107" i="1"/>
  <c r="G107" i="1"/>
  <c r="F107" i="1"/>
  <c r="I106" i="1"/>
  <c r="G106" i="1"/>
  <c r="F106" i="1"/>
  <c r="G105" i="1"/>
  <c r="I105" i="1" s="1"/>
  <c r="F105" i="1"/>
  <c r="F104" i="1"/>
  <c r="G104" i="1" s="1"/>
  <c r="I104" i="1" s="1"/>
  <c r="I103" i="1"/>
  <c r="G103" i="1"/>
  <c r="F103" i="1"/>
  <c r="I102" i="1"/>
  <c r="G102" i="1"/>
  <c r="F102" i="1"/>
  <c r="G101" i="1"/>
  <c r="I101" i="1" s="1"/>
  <c r="F101" i="1"/>
  <c r="F100" i="1"/>
  <c r="G100" i="1" s="1"/>
  <c r="I100" i="1" s="1"/>
  <c r="I99" i="1"/>
  <c r="G99" i="1"/>
  <c r="F99" i="1"/>
  <c r="I98" i="1"/>
  <c r="G98" i="1"/>
  <c r="F98" i="1"/>
  <c r="G97" i="1"/>
  <c r="I97" i="1" s="1"/>
  <c r="F97" i="1"/>
  <c r="F96" i="1"/>
  <c r="G96" i="1" s="1"/>
  <c r="I96" i="1" s="1"/>
  <c r="I95" i="1"/>
  <c r="G95" i="1"/>
  <c r="F95" i="1"/>
  <c r="I94" i="1"/>
  <c r="G94" i="1"/>
  <c r="F94" i="1"/>
  <c r="F93" i="1"/>
  <c r="G93" i="1" s="1"/>
  <c r="I93" i="1" s="1"/>
  <c r="F92" i="1"/>
  <c r="G92" i="1" s="1"/>
  <c r="I92" i="1" s="1"/>
  <c r="I91" i="1"/>
  <c r="G91" i="1"/>
  <c r="F91" i="1"/>
  <c r="I90" i="1"/>
  <c r="G90" i="1"/>
  <c r="F90" i="1"/>
  <c r="F89" i="1"/>
  <c r="G89" i="1" s="1"/>
  <c r="I89" i="1" s="1"/>
  <c r="F88" i="1"/>
  <c r="G88" i="1" s="1"/>
  <c r="I88" i="1" s="1"/>
  <c r="I87" i="1"/>
  <c r="G87" i="1"/>
  <c r="F87" i="1"/>
  <c r="G86" i="1"/>
  <c r="I86" i="1" s="1"/>
  <c r="F86" i="1"/>
  <c r="G85" i="1"/>
  <c r="I85" i="1" s="1"/>
  <c r="F85" i="1"/>
  <c r="F84" i="1"/>
  <c r="G84" i="1" s="1"/>
  <c r="I84" i="1" s="1"/>
  <c r="I83" i="1"/>
  <c r="G83" i="1"/>
  <c r="F83" i="1"/>
  <c r="I82" i="1"/>
  <c r="G82" i="1"/>
  <c r="F82" i="1"/>
  <c r="F81" i="1"/>
  <c r="G81" i="1" s="1"/>
  <c r="I81" i="1" s="1"/>
  <c r="F80" i="1"/>
  <c r="G80" i="1" s="1"/>
  <c r="I80" i="1" s="1"/>
  <c r="I79" i="1"/>
  <c r="G79" i="1"/>
  <c r="F79" i="1"/>
  <c r="G78" i="1"/>
  <c r="I78" i="1" s="1"/>
  <c r="F78" i="1"/>
  <c r="G77" i="1"/>
  <c r="I77" i="1" s="1"/>
  <c r="F77" i="1"/>
  <c r="F76" i="1"/>
  <c r="G76" i="1" s="1"/>
  <c r="I76" i="1" s="1"/>
  <c r="I75" i="1"/>
  <c r="G75" i="1"/>
  <c r="F75" i="1"/>
  <c r="I74" i="1"/>
  <c r="G74" i="1"/>
  <c r="F74" i="1"/>
  <c r="F73" i="1"/>
  <c r="G73" i="1" s="1"/>
  <c r="I73" i="1" s="1"/>
  <c r="F72" i="1"/>
  <c r="G72" i="1" s="1"/>
  <c r="I72" i="1" s="1"/>
  <c r="I71" i="1"/>
  <c r="G71" i="1"/>
  <c r="F71" i="1"/>
  <c r="G70" i="1"/>
  <c r="I70" i="1" s="1"/>
  <c r="F70" i="1"/>
  <c r="G69" i="1"/>
  <c r="I69" i="1" s="1"/>
  <c r="F69" i="1"/>
  <c r="F68" i="1"/>
  <c r="G68" i="1" s="1"/>
  <c r="I68" i="1" s="1"/>
  <c r="I67" i="1"/>
  <c r="G67" i="1"/>
  <c r="F67" i="1"/>
  <c r="I66" i="1"/>
  <c r="G66" i="1"/>
  <c r="F66" i="1"/>
  <c r="F65" i="1"/>
  <c r="G65" i="1" s="1"/>
  <c r="I65" i="1" s="1"/>
  <c r="F64" i="1"/>
  <c r="G64" i="1" s="1"/>
  <c r="I64" i="1" s="1"/>
  <c r="I63" i="1"/>
  <c r="G63" i="1"/>
  <c r="F63" i="1"/>
  <c r="G62" i="1"/>
  <c r="I62" i="1" s="1"/>
  <c r="F62" i="1"/>
  <c r="G61" i="1"/>
  <c r="I61" i="1" s="1"/>
  <c r="F61" i="1"/>
  <c r="F60" i="1"/>
  <c r="G60" i="1" s="1"/>
  <c r="I60" i="1" s="1"/>
  <c r="I59" i="1"/>
  <c r="G59" i="1"/>
  <c r="F59" i="1"/>
  <c r="I58" i="1"/>
  <c r="G58" i="1"/>
  <c r="F58" i="1"/>
  <c r="F57" i="1"/>
  <c r="G57" i="1" s="1"/>
  <c r="I57" i="1" s="1"/>
  <c r="F56" i="1"/>
  <c r="G56" i="1" s="1"/>
  <c r="I56" i="1" s="1"/>
  <c r="I55" i="1"/>
  <c r="G55" i="1"/>
  <c r="F55" i="1"/>
  <c r="G54" i="1"/>
  <c r="I54" i="1" s="1"/>
  <c r="F54" i="1"/>
  <c r="G53" i="1"/>
  <c r="I53" i="1" s="1"/>
  <c r="F53" i="1"/>
  <c r="F52" i="1"/>
  <c r="G52" i="1" s="1"/>
  <c r="I52" i="1" s="1"/>
  <c r="I51" i="1"/>
  <c r="G51" i="1"/>
  <c r="F51" i="1"/>
  <c r="I50" i="1"/>
  <c r="G50" i="1"/>
  <c r="F50" i="1"/>
  <c r="F49" i="1"/>
  <c r="G49" i="1" s="1"/>
  <c r="I49" i="1" s="1"/>
  <c r="F48" i="1"/>
  <c r="G48" i="1" s="1"/>
  <c r="I48" i="1" s="1"/>
  <c r="I47" i="1"/>
  <c r="G47" i="1"/>
  <c r="F47" i="1"/>
  <c r="G46" i="1"/>
  <c r="I46" i="1" s="1"/>
  <c r="F46" i="1"/>
  <c r="G45" i="1"/>
  <c r="I45" i="1" s="1"/>
  <c r="F45" i="1"/>
  <c r="F44" i="1"/>
  <c r="G44" i="1" s="1"/>
  <c r="I44" i="1" s="1"/>
  <c r="I43" i="1"/>
  <c r="G43" i="1"/>
  <c r="F43" i="1"/>
  <c r="I42" i="1"/>
  <c r="G42" i="1"/>
  <c r="F42" i="1"/>
  <c r="F41" i="1"/>
  <c r="G41" i="1" s="1"/>
  <c r="I41" i="1" s="1"/>
  <c r="F40" i="1"/>
  <c r="G40" i="1" s="1"/>
  <c r="I40" i="1" s="1"/>
  <c r="I39" i="1"/>
  <c r="G39" i="1"/>
  <c r="F39" i="1"/>
  <c r="G38" i="1"/>
  <c r="I38" i="1" s="1"/>
  <c r="F38" i="1"/>
  <c r="G37" i="1"/>
  <c r="I37" i="1" s="1"/>
  <c r="F37" i="1"/>
  <c r="F36" i="1"/>
  <c r="G36" i="1" s="1"/>
  <c r="I36" i="1" s="1"/>
  <c r="I35" i="1"/>
  <c r="G35" i="1"/>
  <c r="F35" i="1"/>
  <c r="I34" i="1"/>
  <c r="G34" i="1"/>
  <c r="F34" i="1"/>
  <c r="F33" i="1"/>
  <c r="G33" i="1" s="1"/>
  <c r="I33" i="1" s="1"/>
  <c r="F32" i="1"/>
  <c r="G32" i="1" s="1"/>
  <c r="I32" i="1" s="1"/>
  <c r="I31" i="1"/>
  <c r="G31" i="1"/>
  <c r="F31" i="1"/>
  <c r="G30" i="1"/>
  <c r="I30" i="1" s="1"/>
  <c r="F30" i="1"/>
  <c r="G29" i="1"/>
  <c r="I29" i="1" s="1"/>
  <c r="F29" i="1"/>
  <c r="F28" i="1"/>
  <c r="G28" i="1" s="1"/>
  <c r="I28" i="1" s="1"/>
  <c r="I27" i="1"/>
  <c r="G27" i="1"/>
  <c r="F27" i="1"/>
  <c r="I26" i="1"/>
  <c r="G26" i="1"/>
  <c r="F26" i="1"/>
  <c r="F25" i="1"/>
  <c r="G25" i="1" s="1"/>
  <c r="I25" i="1" s="1"/>
  <c r="F24" i="1"/>
  <c r="G24" i="1" s="1"/>
  <c r="I24" i="1" s="1"/>
  <c r="I23" i="1"/>
  <c r="G23" i="1"/>
  <c r="F23" i="1"/>
  <c r="G22" i="1"/>
  <c r="I22" i="1" s="1"/>
  <c r="F22" i="1"/>
  <c r="G21" i="1"/>
  <c r="I21" i="1" s="1"/>
  <c r="F21" i="1"/>
  <c r="F20" i="1"/>
  <c r="G20" i="1" s="1"/>
  <c r="I20" i="1" s="1"/>
  <c r="I19" i="1"/>
  <c r="G19" i="1"/>
  <c r="F19" i="1"/>
  <c r="I18" i="1"/>
  <c r="G18" i="1"/>
  <c r="F18" i="1"/>
  <c r="F17" i="1"/>
  <c r="G17" i="1" s="1"/>
  <c r="I17" i="1" s="1"/>
  <c r="F16" i="1"/>
  <c r="G16" i="1" s="1"/>
  <c r="I16" i="1" s="1"/>
  <c r="I15" i="1"/>
  <c r="G15" i="1"/>
  <c r="F15" i="1"/>
  <c r="G14" i="1"/>
  <c r="I14" i="1" s="1"/>
  <c r="F14" i="1"/>
  <c r="F13" i="1"/>
  <c r="G13" i="1" s="1"/>
  <c r="I13" i="1" s="1"/>
  <c r="F12" i="1"/>
  <c r="G12" i="1" s="1"/>
  <c r="I12" i="1" s="1"/>
  <c r="I11" i="1"/>
  <c r="G11" i="1"/>
  <c r="F11" i="1"/>
  <c r="F10" i="1"/>
  <c r="G10" i="1" s="1"/>
  <c r="I10" i="1" s="1"/>
  <c r="F9" i="1"/>
  <c r="G9" i="1" s="1"/>
  <c r="I9" i="1" s="1"/>
  <c r="F8" i="1"/>
  <c r="G8" i="1" s="1"/>
  <c r="I8" i="1" s="1"/>
  <c r="G7" i="1"/>
  <c r="I7" i="1" s="1"/>
  <c r="F7" i="1"/>
  <c r="F6" i="1"/>
  <c r="G6" i="1" s="1"/>
  <c r="I6" i="1" s="1"/>
  <c r="F5" i="1"/>
  <c r="G5" i="1" s="1"/>
  <c r="I5" i="1" s="1"/>
  <c r="F4" i="1"/>
  <c r="G4" i="1" s="1"/>
  <c r="I4" i="1" s="1"/>
  <c r="F3" i="1"/>
  <c r="G3" i="1" s="1"/>
  <c r="I3" i="1" s="1"/>
</calcChain>
</file>

<file path=xl/sharedStrings.xml><?xml version="1.0" encoding="utf-8"?>
<sst xmlns="http://schemas.openxmlformats.org/spreadsheetml/2006/main" count="180" uniqueCount="180">
  <si>
    <r>
      <t>南京文交所挂牌藏品2015年1</t>
    </r>
    <r>
      <rPr>
        <b/>
        <sz val="12"/>
        <rFont val="宋体"/>
        <family val="3"/>
        <charset val="134"/>
      </rPr>
      <t>2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1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</si>
  <si>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</si>
  <si>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</si>
  <si>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</si>
  <si>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</si>
  <si>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</si>
  <si>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</si>
  <si>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</si>
  <si>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</si>
  <si>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</si>
  <si>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</si>
  <si>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</si>
  <si>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</si>
  <si>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</si>
  <si>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</si>
  <si>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</si>
  <si>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</si>
  <si>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</si>
  <si>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</si>
  <si>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</si>
  <si>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</si>
  <si>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</si>
  <si>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</si>
  <si>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</si>
  <si>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</si>
  <si>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</si>
  <si>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</si>
  <si>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</si>
  <si>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</si>
  <si>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</si>
  <si>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</si>
  <si>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</si>
  <si>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</si>
  <si>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</si>
  <si>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</si>
  <si>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</si>
  <si>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</si>
  <si>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</si>
  <si>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</si>
  <si>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</si>
  <si>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</si>
  <si>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</si>
  <si>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</si>
  <si>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</si>
  <si>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</si>
  <si>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</si>
  <si>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</si>
  <si>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</si>
  <si>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</si>
  <si>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</si>
  <si>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二轮兑奖蛇小版</t>
    <phoneticPr fontId="3" type="noConversion"/>
  </si>
  <si>
    <t>三轮牛小版</t>
  </si>
  <si>
    <t>三轮狗大版</t>
  </si>
  <si>
    <t>爱心红丝带小版</t>
    <phoneticPr fontId="3" type="noConversion"/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</si>
  <si>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</si>
  <si>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</si>
  <si>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</si>
  <si>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</si>
  <si>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</si>
  <si>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</si>
  <si>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</si>
  <si>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</si>
  <si>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</si>
  <si>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</si>
  <si>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</si>
  <si>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</si>
  <si>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</si>
  <si>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</si>
  <si>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</si>
  <si>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</si>
  <si>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</si>
  <si>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</si>
  <si>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</si>
  <si>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</si>
  <si>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</si>
  <si>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</si>
  <si>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</si>
  <si>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</si>
  <si>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</si>
  <si>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</si>
  <si>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</si>
  <si>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</si>
  <si>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</si>
  <si>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</si>
  <si>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</si>
  <si>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</si>
  <si>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</si>
  <si>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</si>
  <si>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</si>
  <si>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</si>
  <si>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</si>
  <si>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</si>
  <si>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</si>
  <si>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</si>
  <si>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</si>
  <si>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</si>
  <si>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</si>
  <si>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</si>
  <si>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</si>
  <si>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木棉花五拼图片</t>
    <phoneticPr fontId="3" type="noConversion"/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</si>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</sst>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72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44</v>
      </c>
      <c r="D3" s="9">
        <v>42</v>
      </c>
      <c r="E3" s="9">
        <v>42</v>
      </c>
      <c r="F3" s="11">
        <f t="shared" ref="F3:F66" si="0">(D3+C3+E3)/3</f>
        <v>42.666666666666664</v>
      </c>
      <c r="G3" s="11">
        <f>F3*1.3</f>
        <v>55.466666666666669</v>
      </c>
      <c r="H3" s="12">
        <v>84.08</v>
      </c>
      <c r="I3" s="13">
        <f t="shared" ref="I3:I66" si="1">(H3-G3)/G3</f>
        <v>0.51586538461538456</v>
      </c>
    </row>
    <row r="4" spans="1:9" x14ac:dyDescent="0.15">
      <c r="A4" s="9">
        <v>501002</v>
      </c>
      <c r="B4" s="10" t="s">
        <v>11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>F4*1.3</f>
        <v>443.3</v>
      </c>
      <c r="H4" s="12">
        <v>1440.6</v>
      </c>
      <c r="I4" s="13">
        <f t="shared" si="1"/>
        <v>2.2497180239115719</v>
      </c>
    </row>
    <row r="5" spans="1:9" x14ac:dyDescent="0.15">
      <c r="A5" s="9">
        <v>501003</v>
      </c>
      <c r="B5" s="10" t="s">
        <v>12</v>
      </c>
      <c r="C5" s="9">
        <v>92</v>
      </c>
      <c r="D5" s="9">
        <v>92</v>
      </c>
      <c r="E5" s="9">
        <v>90</v>
      </c>
      <c r="F5" s="11">
        <f t="shared" si="0"/>
        <v>91.333333333333329</v>
      </c>
      <c r="G5" s="12">
        <f>F5*1.3</f>
        <v>118.73333333333333</v>
      </c>
      <c r="H5" s="12">
        <v>196.54</v>
      </c>
      <c r="I5" s="13">
        <f t="shared" si="1"/>
        <v>0.65530600786075233</v>
      </c>
    </row>
    <row r="6" spans="1:9" x14ac:dyDescent="0.15">
      <c r="A6" s="9">
        <v>501004</v>
      </c>
      <c r="B6" s="10" t="s">
        <v>13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2">
        <v>238.32</v>
      </c>
      <c r="I6" s="13">
        <f t="shared" si="1"/>
        <v>0.68186309103740272</v>
      </c>
    </row>
    <row r="7" spans="1:9" x14ac:dyDescent="0.15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71.61</v>
      </c>
      <c r="I7" s="13">
        <f t="shared" si="1"/>
        <v>2.2213225371120111</v>
      </c>
    </row>
    <row r="8" spans="1:9" x14ac:dyDescent="0.15">
      <c r="A8" s="9">
        <v>501006</v>
      </c>
      <c r="B8" s="10" t="s">
        <v>15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4671</v>
      </c>
      <c r="I8" s="13">
        <f t="shared" si="1"/>
        <v>0.36273461052222122</v>
      </c>
    </row>
    <row r="9" spans="1:9" x14ac:dyDescent="0.15">
      <c r="A9" s="9">
        <v>501007</v>
      </c>
      <c r="B9" s="10" t="s">
        <v>16</v>
      </c>
      <c r="C9" s="9">
        <v>155</v>
      </c>
      <c r="D9" s="9">
        <v>153</v>
      </c>
      <c r="E9" s="9">
        <v>150</v>
      </c>
      <c r="F9" s="11">
        <f t="shared" si="0"/>
        <v>152.66666666666666</v>
      </c>
      <c r="G9" s="12">
        <f t="shared" si="2"/>
        <v>198.46666666666667</v>
      </c>
      <c r="H9" s="12">
        <v>262.95</v>
      </c>
      <c r="I9" s="13">
        <f t="shared" si="1"/>
        <v>0.32490762512596566</v>
      </c>
    </row>
    <row r="10" spans="1:9" x14ac:dyDescent="0.15">
      <c r="A10" s="9">
        <v>502001</v>
      </c>
      <c r="B10" s="9" t="s">
        <v>17</v>
      </c>
      <c r="C10" s="9">
        <v>125</v>
      </c>
      <c r="D10" s="9">
        <v>125</v>
      </c>
      <c r="E10" s="9">
        <v>120</v>
      </c>
      <c r="F10" s="11">
        <f t="shared" si="0"/>
        <v>123.33333333333333</v>
      </c>
      <c r="G10" s="12">
        <f t="shared" si="2"/>
        <v>160.33333333333334</v>
      </c>
      <c r="H10" s="12">
        <v>173.98</v>
      </c>
      <c r="I10" s="13">
        <f t="shared" si="1"/>
        <v>8.5114345114344986E-2</v>
      </c>
    </row>
    <row r="11" spans="1:9" x14ac:dyDescent="0.15">
      <c r="A11" s="9">
        <v>503001</v>
      </c>
      <c r="B11" s="9" t="s">
        <v>18</v>
      </c>
      <c r="C11" s="9">
        <v>425</v>
      </c>
      <c r="D11" s="9">
        <v>430</v>
      </c>
      <c r="E11" s="9">
        <v>420</v>
      </c>
      <c r="F11" s="11">
        <f t="shared" si="0"/>
        <v>425</v>
      </c>
      <c r="G11" s="12">
        <f t="shared" si="2"/>
        <v>552.5</v>
      </c>
      <c r="H11" s="12">
        <v>746.1</v>
      </c>
      <c r="I11" s="13">
        <f t="shared" si="1"/>
        <v>0.35040723981900457</v>
      </c>
    </row>
    <row r="12" spans="1:9" x14ac:dyDescent="0.15">
      <c r="A12" s="14">
        <v>503002</v>
      </c>
      <c r="B12" s="14" t="s">
        <v>19</v>
      </c>
      <c r="C12" s="9">
        <v>1500</v>
      </c>
      <c r="D12" s="9">
        <v>1550</v>
      </c>
      <c r="E12" s="9">
        <v>1500</v>
      </c>
      <c r="F12" s="11">
        <f t="shared" si="0"/>
        <v>1516.6666666666667</v>
      </c>
      <c r="G12" s="12">
        <f t="shared" si="2"/>
        <v>1971.6666666666667</v>
      </c>
      <c r="H12" s="12">
        <v>2801</v>
      </c>
      <c r="I12" s="13">
        <f t="shared" si="1"/>
        <v>0.42062552831783595</v>
      </c>
    </row>
    <row r="13" spans="1:9" x14ac:dyDescent="0.15">
      <c r="A13" s="14">
        <v>503003</v>
      </c>
      <c r="B13" s="14" t="s">
        <v>20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2">
        <v>1427.1</v>
      </c>
      <c r="I13" s="13">
        <f t="shared" si="1"/>
        <v>-3.1380090497737566E-2</v>
      </c>
    </row>
    <row r="14" spans="1:9" x14ac:dyDescent="0.15">
      <c r="A14" s="14">
        <v>503004</v>
      </c>
      <c r="B14" s="14" t="s">
        <v>21</v>
      </c>
      <c r="C14" s="9">
        <v>388</v>
      </c>
      <c r="D14" s="9">
        <v>390</v>
      </c>
      <c r="E14" s="9">
        <v>380</v>
      </c>
      <c r="F14" s="11">
        <f t="shared" si="0"/>
        <v>386</v>
      </c>
      <c r="G14" s="12">
        <f t="shared" si="2"/>
        <v>501.8</v>
      </c>
      <c r="H14" s="12">
        <v>616.70000000000005</v>
      </c>
      <c r="I14" s="13">
        <f t="shared" si="1"/>
        <v>0.22897568752491038</v>
      </c>
    </row>
    <row r="15" spans="1:9" x14ac:dyDescent="0.15">
      <c r="A15" s="9">
        <v>601001</v>
      </c>
      <c r="B15" s="10" t="s">
        <v>22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2">
        <v>302.22000000000003</v>
      </c>
      <c r="I15" s="13">
        <f t="shared" si="1"/>
        <v>2.8110970996216902</v>
      </c>
    </row>
    <row r="16" spans="1:9" x14ac:dyDescent="0.15">
      <c r="A16" s="9">
        <v>601002</v>
      </c>
      <c r="B16" s="10" t="s">
        <v>23</v>
      </c>
      <c r="C16" s="9">
        <v>80</v>
      </c>
      <c r="D16" s="9">
        <v>80</v>
      </c>
      <c r="E16" s="9">
        <v>75</v>
      </c>
      <c r="F16" s="11">
        <f t="shared" si="0"/>
        <v>78.333333333333329</v>
      </c>
      <c r="G16" s="12">
        <f t="shared" si="2"/>
        <v>101.83333333333333</v>
      </c>
      <c r="H16" s="12">
        <v>235.55</v>
      </c>
      <c r="I16" s="13">
        <f t="shared" si="1"/>
        <v>1.3130932896890348</v>
      </c>
    </row>
    <row r="17" spans="1:9" x14ac:dyDescent="0.15">
      <c r="A17" s="9">
        <v>601003</v>
      </c>
      <c r="B17" s="10" t="s">
        <v>24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2">
        <v>4708</v>
      </c>
      <c r="I17" s="13">
        <f t="shared" si="1"/>
        <v>4.7790507364975454</v>
      </c>
    </row>
    <row r="18" spans="1:9" x14ac:dyDescent="0.15">
      <c r="A18" s="9">
        <v>601004</v>
      </c>
      <c r="B18" s="10" t="s">
        <v>25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2">
        <v>1686.05</v>
      </c>
      <c r="I18" s="13">
        <f t="shared" si="1"/>
        <v>3.0742247281514299</v>
      </c>
    </row>
    <row r="19" spans="1:9" x14ac:dyDescent="0.15">
      <c r="A19" s="9">
        <v>601005</v>
      </c>
      <c r="B19" s="10" t="s">
        <v>26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2">
        <v>671.14</v>
      </c>
      <c r="I19" s="13">
        <f t="shared" si="1"/>
        <v>3.1300923076923075</v>
      </c>
    </row>
    <row r="20" spans="1:9" x14ac:dyDescent="0.15">
      <c r="A20" s="9">
        <v>601006</v>
      </c>
      <c r="B20" s="10" t="s">
        <v>27</v>
      </c>
      <c r="C20" s="9">
        <v>2100</v>
      </c>
      <c r="D20" s="9">
        <v>2100</v>
      </c>
      <c r="E20" s="9">
        <v>2000</v>
      </c>
      <c r="F20" s="11">
        <f t="shared" si="0"/>
        <v>2066.6666666666665</v>
      </c>
      <c r="G20" s="12">
        <f t="shared" si="2"/>
        <v>2686.6666666666665</v>
      </c>
      <c r="H20" s="12">
        <v>2462.8000000000002</v>
      </c>
      <c r="I20" s="13">
        <f t="shared" si="1"/>
        <v>-8.3325062034739328E-2</v>
      </c>
    </row>
    <row r="21" spans="1:9" x14ac:dyDescent="0.15">
      <c r="A21" s="9">
        <v>601007</v>
      </c>
      <c r="B21" s="10" t="s">
        <v>28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2">
        <v>563.27</v>
      </c>
      <c r="I21" s="13">
        <f t="shared" si="1"/>
        <v>4.9084265734265733</v>
      </c>
    </row>
    <row r="22" spans="1:9" x14ac:dyDescent="0.15">
      <c r="A22" s="9">
        <v>601008</v>
      </c>
      <c r="B22" s="10" t="s">
        <v>29</v>
      </c>
      <c r="C22" s="9">
        <v>69</v>
      </c>
      <c r="D22" s="9">
        <v>70</v>
      </c>
      <c r="E22" s="9">
        <v>68</v>
      </c>
      <c r="F22" s="11">
        <f t="shared" si="0"/>
        <v>69</v>
      </c>
      <c r="G22" s="12">
        <f t="shared" si="2"/>
        <v>89.7</v>
      </c>
      <c r="H22" s="12">
        <v>307.14999999999998</v>
      </c>
      <c r="I22" s="13">
        <f t="shared" si="1"/>
        <v>2.4241917502787067</v>
      </c>
    </row>
    <row r="23" spans="1:9" x14ac:dyDescent="0.15">
      <c r="A23" s="9">
        <v>601009</v>
      </c>
      <c r="B23" s="10" t="s">
        <v>30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2">
        <v>4420</v>
      </c>
      <c r="I23" s="13">
        <f t="shared" si="1"/>
        <v>-0.13191489361702133</v>
      </c>
    </row>
    <row r="24" spans="1:9" x14ac:dyDescent="0.15">
      <c r="A24" s="9">
        <v>601010</v>
      </c>
      <c r="B24" s="10" t="s">
        <v>31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2">
        <v>621.41999999999996</v>
      </c>
      <c r="I24" s="13">
        <f t="shared" si="1"/>
        <v>7.4355656108597277</v>
      </c>
    </row>
    <row r="25" spans="1:9" x14ac:dyDescent="0.15">
      <c r="A25" s="9">
        <v>601011</v>
      </c>
      <c r="B25" s="10" t="s">
        <v>32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2">
        <v>4774.1000000000004</v>
      </c>
      <c r="I25" s="13">
        <f t="shared" si="1"/>
        <v>1.395033444816054</v>
      </c>
    </row>
    <row r="26" spans="1:9" x14ac:dyDescent="0.15">
      <c r="A26" s="9">
        <v>601012</v>
      </c>
      <c r="B26" s="10" t="s">
        <v>33</v>
      </c>
      <c r="C26" s="9">
        <v>62</v>
      </c>
      <c r="D26" s="9">
        <v>62</v>
      </c>
      <c r="E26" s="9">
        <v>60</v>
      </c>
      <c r="F26" s="11">
        <f t="shared" si="0"/>
        <v>61.333333333333336</v>
      </c>
      <c r="G26" s="12">
        <f t="shared" si="2"/>
        <v>79.733333333333334</v>
      </c>
      <c r="H26" s="12">
        <v>346.77</v>
      </c>
      <c r="I26" s="13">
        <f t="shared" si="1"/>
        <v>3.3491220735785947</v>
      </c>
    </row>
    <row r="27" spans="1:9" x14ac:dyDescent="0.15">
      <c r="A27" s="9">
        <v>601013</v>
      </c>
      <c r="B27" s="10" t="s">
        <v>34</v>
      </c>
      <c r="C27" s="9">
        <v>260</v>
      </c>
      <c r="D27" s="9">
        <v>260</v>
      </c>
      <c r="E27" s="9">
        <v>255</v>
      </c>
      <c r="F27" s="11">
        <f t="shared" si="0"/>
        <v>258.33333333333331</v>
      </c>
      <c r="G27" s="12">
        <f t="shared" si="2"/>
        <v>335.83333333333331</v>
      </c>
      <c r="H27" s="12">
        <v>547.1</v>
      </c>
      <c r="I27" s="13">
        <f t="shared" si="1"/>
        <v>0.6290818858560796</v>
      </c>
    </row>
    <row r="28" spans="1:9" x14ac:dyDescent="0.15">
      <c r="A28" s="9">
        <v>601014</v>
      </c>
      <c r="B28" s="10" t="s">
        <v>35</v>
      </c>
      <c r="C28" s="9">
        <v>45</v>
      </c>
      <c r="D28" s="9">
        <v>47</v>
      </c>
      <c r="E28" s="9">
        <v>45</v>
      </c>
      <c r="F28" s="11">
        <f t="shared" si="0"/>
        <v>45.666666666666664</v>
      </c>
      <c r="G28" s="12">
        <f t="shared" si="2"/>
        <v>59.366666666666667</v>
      </c>
      <c r="H28" s="12">
        <v>322.47000000000003</v>
      </c>
      <c r="I28" s="13">
        <f t="shared" si="1"/>
        <v>4.4318360471645146</v>
      </c>
    </row>
    <row r="29" spans="1:9" x14ac:dyDescent="0.15">
      <c r="A29" s="9">
        <v>601015</v>
      </c>
      <c r="B29" s="10" t="s">
        <v>36</v>
      </c>
      <c r="C29" s="9">
        <v>62</v>
      </c>
      <c r="D29" s="9">
        <v>62</v>
      </c>
      <c r="E29" s="9">
        <v>60</v>
      </c>
      <c r="F29" s="11">
        <f t="shared" si="0"/>
        <v>61.333333333333336</v>
      </c>
      <c r="G29" s="12">
        <f t="shared" si="2"/>
        <v>79.733333333333334</v>
      </c>
      <c r="H29" s="12">
        <v>288.27999999999997</v>
      </c>
      <c r="I29" s="13">
        <f t="shared" si="1"/>
        <v>2.6155518394648825</v>
      </c>
    </row>
    <row r="30" spans="1:9" x14ac:dyDescent="0.15">
      <c r="A30" s="9">
        <v>601016</v>
      </c>
      <c r="B30" s="10" t="s">
        <v>37</v>
      </c>
      <c r="C30" s="9">
        <v>73</v>
      </c>
      <c r="D30" s="9">
        <v>72</v>
      </c>
      <c r="E30" s="9">
        <v>70</v>
      </c>
      <c r="F30" s="11">
        <f t="shared" si="0"/>
        <v>71.666666666666671</v>
      </c>
      <c r="G30" s="12">
        <f t="shared" si="2"/>
        <v>93.166666666666671</v>
      </c>
      <c r="H30" s="12">
        <v>475.43</v>
      </c>
      <c r="I30" s="13">
        <f t="shared" si="1"/>
        <v>4.1030053667262969</v>
      </c>
    </row>
    <row r="31" spans="1:9" x14ac:dyDescent="0.15">
      <c r="A31" s="9">
        <v>601017</v>
      </c>
      <c r="B31" s="10" t="s">
        <v>38</v>
      </c>
      <c r="C31" s="9">
        <v>515</v>
      </c>
      <c r="D31" s="9">
        <v>520</v>
      </c>
      <c r="E31" s="9">
        <v>500</v>
      </c>
      <c r="F31" s="11">
        <f t="shared" si="0"/>
        <v>511.66666666666669</v>
      </c>
      <c r="G31" s="12">
        <f t="shared" si="2"/>
        <v>665.16666666666674</v>
      </c>
      <c r="H31" s="12">
        <v>1036.8</v>
      </c>
      <c r="I31" s="13">
        <f t="shared" si="1"/>
        <v>0.55870709095464777</v>
      </c>
    </row>
    <row r="32" spans="1:9" x14ac:dyDescent="0.15">
      <c r="A32" s="15">
        <v>601018</v>
      </c>
      <c r="B32" s="16" t="s">
        <v>39</v>
      </c>
      <c r="C32" s="15">
        <v>460</v>
      </c>
      <c r="D32" s="15">
        <v>480</v>
      </c>
      <c r="E32" s="15">
        <v>450</v>
      </c>
      <c r="F32" s="17">
        <f t="shared" si="0"/>
        <v>463.33333333333331</v>
      </c>
      <c r="G32" s="18">
        <f t="shared" si="2"/>
        <v>602.33333333333337</v>
      </c>
      <c r="H32" s="18">
        <v>545.07000000000005</v>
      </c>
      <c r="I32" s="19">
        <f t="shared" si="1"/>
        <v>-9.506917542888764E-2</v>
      </c>
    </row>
    <row r="33" spans="1:9" x14ac:dyDescent="0.15">
      <c r="A33" s="9">
        <v>601019</v>
      </c>
      <c r="B33" s="10" t="s">
        <v>40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2">
        <v>717.27</v>
      </c>
      <c r="I33" s="13">
        <f t="shared" si="1"/>
        <v>-8.8022886204704415E-2</v>
      </c>
    </row>
    <row r="34" spans="1:9" x14ac:dyDescent="0.15">
      <c r="A34" s="9">
        <v>602001</v>
      </c>
      <c r="B34" s="10" t="s">
        <v>41</v>
      </c>
      <c r="C34" s="9">
        <v>195</v>
      </c>
      <c r="D34" s="9">
        <v>198</v>
      </c>
      <c r="E34" s="9">
        <v>190</v>
      </c>
      <c r="F34" s="11">
        <f t="shared" si="0"/>
        <v>194.33333333333334</v>
      </c>
      <c r="G34" s="12">
        <f t="shared" si="2"/>
        <v>252.63333333333335</v>
      </c>
      <c r="H34" s="12">
        <v>602.92999999999995</v>
      </c>
      <c r="I34" s="13">
        <f t="shared" si="1"/>
        <v>1.3865813431851164</v>
      </c>
    </row>
    <row r="35" spans="1:9" x14ac:dyDescent="0.15">
      <c r="A35" s="9">
        <v>602002</v>
      </c>
      <c r="B35" s="9" t="s">
        <v>42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2">
        <v>922.3</v>
      </c>
      <c r="I35" s="13">
        <f t="shared" si="1"/>
        <v>0.28603300023239603</v>
      </c>
    </row>
    <row r="36" spans="1:9" x14ac:dyDescent="0.15">
      <c r="A36" s="9">
        <v>602003</v>
      </c>
      <c r="B36" s="9" t="s">
        <v>43</v>
      </c>
      <c r="C36" s="9">
        <v>1150</v>
      </c>
      <c r="D36" s="9">
        <v>1150</v>
      </c>
      <c r="E36" s="9">
        <v>1100</v>
      </c>
      <c r="F36" s="11">
        <f t="shared" si="0"/>
        <v>1133.3333333333333</v>
      </c>
      <c r="G36" s="12">
        <f t="shared" si="2"/>
        <v>1473.3333333333333</v>
      </c>
      <c r="H36" s="12">
        <v>96812.800000000003</v>
      </c>
      <c r="I36" s="13">
        <f t="shared" si="1"/>
        <v>64.710045248868781</v>
      </c>
    </row>
    <row r="37" spans="1:9" x14ac:dyDescent="0.15">
      <c r="A37" s="9">
        <v>602004</v>
      </c>
      <c r="B37" s="9" t="s">
        <v>44</v>
      </c>
      <c r="C37" s="9">
        <v>415</v>
      </c>
      <c r="D37" s="9">
        <v>420</v>
      </c>
      <c r="E37" s="9">
        <v>400</v>
      </c>
      <c r="F37" s="11">
        <f t="shared" si="0"/>
        <v>411.66666666666669</v>
      </c>
      <c r="G37" s="12">
        <f t="shared" si="2"/>
        <v>535.16666666666674</v>
      </c>
      <c r="H37" s="12">
        <v>2404.5</v>
      </c>
      <c r="I37" s="13">
        <f t="shared" si="1"/>
        <v>3.4929928371223911</v>
      </c>
    </row>
    <row r="38" spans="1:9" x14ac:dyDescent="0.15">
      <c r="A38" s="9">
        <v>602005</v>
      </c>
      <c r="B38" s="10" t="s">
        <v>45</v>
      </c>
      <c r="C38" s="9">
        <v>86</v>
      </c>
      <c r="D38" s="9">
        <v>88</v>
      </c>
      <c r="E38" s="9">
        <v>85</v>
      </c>
      <c r="F38" s="11">
        <f t="shared" si="0"/>
        <v>86.333333333333329</v>
      </c>
      <c r="G38" s="12">
        <f t="shared" si="2"/>
        <v>112.23333333333333</v>
      </c>
      <c r="H38" s="12">
        <v>355.57</v>
      </c>
      <c r="I38" s="13">
        <f t="shared" si="1"/>
        <v>2.168131868131868</v>
      </c>
    </row>
    <row r="39" spans="1:9" x14ac:dyDescent="0.15">
      <c r="A39" s="9">
        <v>602006</v>
      </c>
      <c r="B39" s="10" t="s">
        <v>46</v>
      </c>
      <c r="C39" s="9">
        <v>73</v>
      </c>
      <c r="D39" s="9">
        <v>72</v>
      </c>
      <c r="E39" s="9">
        <v>70</v>
      </c>
      <c r="F39" s="11">
        <f t="shared" si="0"/>
        <v>71.666666666666671</v>
      </c>
      <c r="G39" s="12">
        <f t="shared" si="2"/>
        <v>93.166666666666671</v>
      </c>
      <c r="H39" s="12">
        <v>183.15</v>
      </c>
      <c r="I39" s="13">
        <f t="shared" si="1"/>
        <v>0.96583184257602861</v>
      </c>
    </row>
    <row r="40" spans="1:9" x14ac:dyDescent="0.15">
      <c r="A40" s="9">
        <v>602007</v>
      </c>
      <c r="B40" s="9" t="s">
        <v>47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2">
        <v>258.44</v>
      </c>
      <c r="I40" s="13">
        <f t="shared" si="1"/>
        <v>4.471559633027522</v>
      </c>
    </row>
    <row r="41" spans="1:9" x14ac:dyDescent="0.15">
      <c r="A41" s="9">
        <v>602008</v>
      </c>
      <c r="B41" s="9" t="s">
        <v>48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2">
        <v>2713.2</v>
      </c>
      <c r="I41" s="13">
        <f t="shared" si="1"/>
        <v>5.6608837970540096</v>
      </c>
    </row>
    <row r="42" spans="1:9" x14ac:dyDescent="0.15">
      <c r="A42" s="9">
        <v>602009</v>
      </c>
      <c r="B42" s="9" t="s">
        <v>49</v>
      </c>
      <c r="C42" s="9">
        <v>103</v>
      </c>
      <c r="D42" s="9">
        <v>105</v>
      </c>
      <c r="E42" s="9">
        <v>100</v>
      </c>
      <c r="F42" s="11">
        <f t="shared" si="0"/>
        <v>102.66666666666667</v>
      </c>
      <c r="G42" s="12">
        <f t="shared" si="2"/>
        <v>133.46666666666667</v>
      </c>
      <c r="H42" s="12">
        <v>580.94000000000005</v>
      </c>
      <c r="I42" s="13">
        <f t="shared" si="1"/>
        <v>3.3526973026973028</v>
      </c>
    </row>
    <row r="43" spans="1:9" x14ac:dyDescent="0.15">
      <c r="A43" s="9">
        <v>602010</v>
      </c>
      <c r="B43" s="9" t="s">
        <v>50</v>
      </c>
      <c r="C43" s="9">
        <v>282</v>
      </c>
      <c r="D43" s="9">
        <v>280</v>
      </c>
      <c r="E43" s="9">
        <v>278</v>
      </c>
      <c r="F43" s="11">
        <f t="shared" si="0"/>
        <v>280</v>
      </c>
      <c r="G43" s="12">
        <f t="shared" si="2"/>
        <v>364</v>
      </c>
      <c r="H43" s="12">
        <v>1237</v>
      </c>
      <c r="I43" s="13">
        <f t="shared" si="1"/>
        <v>2.3983516483516483</v>
      </c>
    </row>
    <row r="44" spans="1:9" x14ac:dyDescent="0.15">
      <c r="A44" s="9">
        <v>602011</v>
      </c>
      <c r="B44" s="9" t="s">
        <v>51</v>
      </c>
      <c r="C44" s="9">
        <v>245</v>
      </c>
      <c r="D44" s="9">
        <v>245</v>
      </c>
      <c r="E44" s="9">
        <v>240</v>
      </c>
      <c r="F44" s="11">
        <f t="shared" si="0"/>
        <v>243.33333333333334</v>
      </c>
      <c r="G44" s="12">
        <f t="shared" si="2"/>
        <v>316.33333333333337</v>
      </c>
      <c r="H44" s="12">
        <v>369.65</v>
      </c>
      <c r="I44" s="13">
        <f t="shared" si="1"/>
        <v>0.16854583772391971</v>
      </c>
    </row>
    <row r="45" spans="1:9" x14ac:dyDescent="0.15">
      <c r="A45" s="9">
        <v>602012</v>
      </c>
      <c r="B45" s="9" t="s">
        <v>52</v>
      </c>
      <c r="C45" s="9">
        <v>380</v>
      </c>
      <c r="D45" s="9">
        <v>378</v>
      </c>
      <c r="E45" s="9">
        <v>370</v>
      </c>
      <c r="F45" s="11">
        <f t="shared" si="0"/>
        <v>376</v>
      </c>
      <c r="G45" s="12">
        <f t="shared" si="2"/>
        <v>488.8</v>
      </c>
      <c r="H45" s="12">
        <v>483.1</v>
      </c>
      <c r="I45" s="13">
        <f t="shared" si="1"/>
        <v>-1.1661211129296212E-2</v>
      </c>
    </row>
    <row r="46" spans="1:9" x14ac:dyDescent="0.15">
      <c r="A46" s="9">
        <v>602013</v>
      </c>
      <c r="B46" s="9" t="s">
        <v>53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2">
        <v>719.3</v>
      </c>
      <c r="I46" s="13">
        <f t="shared" si="1"/>
        <v>0.44971447766207578</v>
      </c>
    </row>
    <row r="47" spans="1:9" x14ac:dyDescent="0.15">
      <c r="A47" s="9">
        <v>602014</v>
      </c>
      <c r="B47" s="9" t="s">
        <v>54</v>
      </c>
      <c r="C47" s="9">
        <v>405</v>
      </c>
      <c r="D47" s="9">
        <v>415</v>
      </c>
      <c r="E47" s="9">
        <v>400</v>
      </c>
      <c r="F47" s="11">
        <f t="shared" si="0"/>
        <v>406.66666666666669</v>
      </c>
      <c r="G47" s="12">
        <f t="shared" si="2"/>
        <v>528.66666666666674</v>
      </c>
      <c r="H47" s="12">
        <v>553.5</v>
      </c>
      <c r="I47" s="13">
        <f t="shared" si="1"/>
        <v>4.6973518284993541E-2</v>
      </c>
    </row>
    <row r="48" spans="1:9" x14ac:dyDescent="0.15">
      <c r="A48" s="9">
        <v>602015</v>
      </c>
      <c r="B48" s="9" t="s">
        <v>55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2">
        <v>784.2</v>
      </c>
      <c r="I48" s="13">
        <f t="shared" si="1"/>
        <v>0.33261583777047693</v>
      </c>
    </row>
    <row r="49" spans="1:9" x14ac:dyDescent="0.15">
      <c r="A49" s="9">
        <v>602016</v>
      </c>
      <c r="B49" s="9" t="s">
        <v>56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2">
        <v>849.8</v>
      </c>
      <c r="I49" s="13">
        <f t="shared" si="1"/>
        <v>1.8421404682274245</v>
      </c>
    </row>
    <row r="50" spans="1:9" x14ac:dyDescent="0.15">
      <c r="A50" s="9">
        <v>602017</v>
      </c>
      <c r="B50" s="9" t="s">
        <v>57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2">
        <v>815.5</v>
      </c>
      <c r="I50" s="13">
        <f t="shared" si="1"/>
        <v>0.22600851916812814</v>
      </c>
    </row>
    <row r="51" spans="1:9" x14ac:dyDescent="0.15">
      <c r="A51" s="9">
        <v>602018</v>
      </c>
      <c r="B51" s="9" t="s">
        <v>58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2">
        <v>1835.2</v>
      </c>
      <c r="I51" s="13">
        <f t="shared" si="1"/>
        <v>1.4480213428190307</v>
      </c>
    </row>
    <row r="52" spans="1:9" x14ac:dyDescent="0.15">
      <c r="A52" s="9">
        <v>602019</v>
      </c>
      <c r="B52" s="9" t="s">
        <v>59</v>
      </c>
      <c r="C52" s="9">
        <v>460</v>
      </c>
      <c r="D52" s="9">
        <v>455</v>
      </c>
      <c r="E52" s="9">
        <v>450</v>
      </c>
      <c r="F52" s="11">
        <f t="shared" si="0"/>
        <v>455</v>
      </c>
      <c r="G52" s="12">
        <f t="shared" si="2"/>
        <v>591.5</v>
      </c>
      <c r="H52" s="12">
        <v>1501</v>
      </c>
      <c r="I52" s="13">
        <f t="shared" si="1"/>
        <v>1.5376162299239222</v>
      </c>
    </row>
    <row r="53" spans="1:9" x14ac:dyDescent="0.15">
      <c r="A53" s="9">
        <v>602020</v>
      </c>
      <c r="B53" s="9" t="s">
        <v>60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2">
        <v>347.56</v>
      </c>
      <c r="I53" s="13">
        <f t="shared" si="1"/>
        <v>1.0203061422204995</v>
      </c>
    </row>
    <row r="54" spans="1:9" x14ac:dyDescent="0.15">
      <c r="A54" s="9">
        <v>602021</v>
      </c>
      <c r="B54" s="9" t="s">
        <v>61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2">
        <v>1372.4</v>
      </c>
      <c r="I54" s="13">
        <f t="shared" si="1"/>
        <v>1.8027229407760381</v>
      </c>
    </row>
    <row r="55" spans="1:9" x14ac:dyDescent="0.15">
      <c r="A55" s="9">
        <v>602022</v>
      </c>
      <c r="B55" s="9" t="s">
        <v>62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2">
        <v>768.1</v>
      </c>
      <c r="I55" s="13">
        <f t="shared" si="1"/>
        <v>0.15474818341267843</v>
      </c>
    </row>
    <row r="56" spans="1:9" x14ac:dyDescent="0.15">
      <c r="A56" s="9">
        <v>602023</v>
      </c>
      <c r="B56" s="9" t="s">
        <v>63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 t="shared" si="2"/>
        <v>1001</v>
      </c>
      <c r="H56" s="12">
        <v>1623.9</v>
      </c>
      <c r="I56" s="13">
        <f t="shared" si="1"/>
        <v>0.62227772227772238</v>
      </c>
    </row>
    <row r="57" spans="1:9" x14ac:dyDescent="0.15">
      <c r="A57" s="9">
        <v>602024</v>
      </c>
      <c r="B57" s="9" t="s">
        <v>64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2">
        <v>409.89</v>
      </c>
      <c r="I57" s="13">
        <f t="shared" si="1"/>
        <v>2.4148014440433214</v>
      </c>
    </row>
    <row r="58" spans="1:9" x14ac:dyDescent="0.15">
      <c r="A58" s="9">
        <v>602025</v>
      </c>
      <c r="B58" s="9" t="s">
        <v>65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2">
        <v>662.1</v>
      </c>
      <c r="I58" s="13">
        <f t="shared" si="1"/>
        <v>0.30591715976331363</v>
      </c>
    </row>
    <row r="59" spans="1:9" x14ac:dyDescent="0.15">
      <c r="A59" s="9">
        <v>602026</v>
      </c>
      <c r="B59" s="9" t="s">
        <v>66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2">
        <v>455.82</v>
      </c>
      <c r="I59" s="13">
        <f t="shared" si="1"/>
        <v>1.6971597633136095</v>
      </c>
    </row>
    <row r="60" spans="1:9" x14ac:dyDescent="0.15">
      <c r="A60" s="15">
        <v>602027</v>
      </c>
      <c r="B60" s="15" t="s">
        <v>67</v>
      </c>
      <c r="C60" s="15">
        <v>385</v>
      </c>
      <c r="D60" s="15">
        <v>390</v>
      </c>
      <c r="E60" s="15">
        <v>380</v>
      </c>
      <c r="F60" s="17">
        <f t="shared" si="0"/>
        <v>385</v>
      </c>
      <c r="G60" s="18">
        <f t="shared" si="2"/>
        <v>500.5</v>
      </c>
      <c r="H60" s="18">
        <v>1258.26</v>
      </c>
      <c r="I60" s="19">
        <f t="shared" si="1"/>
        <v>1.514005994005994</v>
      </c>
    </row>
    <row r="61" spans="1:9" x14ac:dyDescent="0.15">
      <c r="A61" s="9">
        <v>602028</v>
      </c>
      <c r="B61" s="9" t="s">
        <v>68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2">
        <v>469.2</v>
      </c>
      <c r="I61" s="19">
        <f t="shared" si="1"/>
        <v>0.32529893607005</v>
      </c>
    </row>
    <row r="62" spans="1:9" x14ac:dyDescent="0.15">
      <c r="A62" s="9">
        <v>602029</v>
      </c>
      <c r="B62" s="9" t="s">
        <v>69</v>
      </c>
      <c r="C62" s="9">
        <v>325</v>
      </c>
      <c r="D62" s="9">
        <v>322</v>
      </c>
      <c r="E62" s="9">
        <v>320</v>
      </c>
      <c r="F62" s="11">
        <f t="shared" si="0"/>
        <v>322.33333333333331</v>
      </c>
      <c r="G62" s="12">
        <f t="shared" si="2"/>
        <v>419.0333333333333</v>
      </c>
      <c r="H62" s="12">
        <v>466.8</v>
      </c>
      <c r="I62" s="13">
        <f t="shared" si="1"/>
        <v>0.11399252247235712</v>
      </c>
    </row>
    <row r="63" spans="1:9" x14ac:dyDescent="0.15">
      <c r="A63" s="9">
        <v>603001</v>
      </c>
      <c r="B63" s="9" t="s">
        <v>70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2">
        <v>315.19</v>
      </c>
      <c r="I63" s="13">
        <f t="shared" si="1"/>
        <v>1.1908480074142724</v>
      </c>
    </row>
    <row r="64" spans="1:9" x14ac:dyDescent="0.15">
      <c r="A64" s="9">
        <v>605001</v>
      </c>
      <c r="B64" s="9" t="s">
        <v>71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2">
        <v>1482.75</v>
      </c>
      <c r="I64" s="13">
        <f t="shared" si="1"/>
        <v>6.3113905325443787</v>
      </c>
    </row>
    <row r="65" spans="1:9" x14ac:dyDescent="0.15">
      <c r="A65" s="9">
        <v>605002</v>
      </c>
      <c r="B65" s="9" t="s">
        <v>72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2">
        <v>199.8</v>
      </c>
      <c r="I65" s="13">
        <f t="shared" si="1"/>
        <v>2.974801061007958</v>
      </c>
    </row>
    <row r="66" spans="1:9" x14ac:dyDescent="0.15">
      <c r="A66" s="9">
        <v>605003</v>
      </c>
      <c r="B66" s="9" t="s">
        <v>73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2">
        <v>1526.3</v>
      </c>
      <c r="I66" s="13">
        <f t="shared" si="1"/>
        <v>-0.1512696941612604</v>
      </c>
    </row>
    <row r="67" spans="1:9" x14ac:dyDescent="0.15">
      <c r="A67" s="9">
        <v>605004</v>
      </c>
      <c r="B67" s="9" t="s">
        <v>74</v>
      </c>
      <c r="C67" s="9">
        <v>32</v>
      </c>
      <c r="D67" s="9">
        <v>32</v>
      </c>
      <c r="E67" s="9">
        <v>30</v>
      </c>
      <c r="F67" s="11">
        <f t="shared" ref="F67:F130" si="3">(D67+C67+E67)/3</f>
        <v>31.333333333333332</v>
      </c>
      <c r="G67" s="12">
        <f t="shared" si="2"/>
        <v>40.733333333333334</v>
      </c>
      <c r="H67" s="12">
        <v>113.93</v>
      </c>
      <c r="I67" s="13">
        <f t="shared" ref="I67:I117" si="4">(H67-G67)/G67</f>
        <v>1.7969721767594109</v>
      </c>
    </row>
    <row r="68" spans="1:9" x14ac:dyDescent="0.15">
      <c r="A68" s="9">
        <v>605005</v>
      </c>
      <c r="B68" s="9" t="s">
        <v>75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2">
        <v>384.75</v>
      </c>
      <c r="I68" s="13">
        <f t="shared" si="4"/>
        <v>-0.18766274896192553</v>
      </c>
    </row>
    <row r="69" spans="1:9" x14ac:dyDescent="0.15">
      <c r="A69" s="9">
        <v>605006</v>
      </c>
      <c r="B69" s="9" t="s">
        <v>76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2">
        <v>3309.8</v>
      </c>
      <c r="I69" s="13">
        <f t="shared" si="4"/>
        <v>6.9298614027719446E-2</v>
      </c>
    </row>
    <row r="70" spans="1:9" x14ac:dyDescent="0.15">
      <c r="A70" s="9">
        <v>605007</v>
      </c>
      <c r="B70" s="9" t="s">
        <v>77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2">
        <v>2725.1</v>
      </c>
      <c r="I70" s="13">
        <f t="shared" si="4"/>
        <v>0.35824887855125437</v>
      </c>
    </row>
    <row r="71" spans="1:9" x14ac:dyDescent="0.15">
      <c r="A71" s="9">
        <v>605008</v>
      </c>
      <c r="B71" s="9" t="s">
        <v>78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2">
        <v>4177.2</v>
      </c>
      <c r="I71" s="13">
        <f t="shared" si="4"/>
        <v>1.8352036199095025</v>
      </c>
    </row>
    <row r="72" spans="1:9" x14ac:dyDescent="0.15">
      <c r="A72" s="9">
        <v>605009</v>
      </c>
      <c r="B72" s="9" t="s">
        <v>79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2">
        <v>2820.4</v>
      </c>
      <c r="I72" s="13">
        <f t="shared" si="4"/>
        <v>1.0662271062271063</v>
      </c>
    </row>
    <row r="73" spans="1:9" x14ac:dyDescent="0.15">
      <c r="A73" s="9">
        <v>605010</v>
      </c>
      <c r="B73" s="9" t="s">
        <v>80</v>
      </c>
      <c r="C73" s="9">
        <v>38</v>
      </c>
      <c r="D73" s="9">
        <v>38</v>
      </c>
      <c r="E73" s="9">
        <v>35</v>
      </c>
      <c r="F73" s="11">
        <f t="shared" si="3"/>
        <v>37</v>
      </c>
      <c r="G73" s="12">
        <f t="shared" si="5"/>
        <v>48.1</v>
      </c>
      <c r="H73" s="12">
        <v>224.49</v>
      </c>
      <c r="I73" s="13">
        <f t="shared" si="4"/>
        <v>3.6671517671517675</v>
      </c>
    </row>
    <row r="74" spans="1:9" x14ac:dyDescent="0.15">
      <c r="A74" s="9">
        <v>605011</v>
      </c>
      <c r="B74" s="9" t="s">
        <v>81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2">
        <v>580.88</v>
      </c>
      <c r="I74" s="13">
        <f t="shared" si="4"/>
        <v>8.7846153846153836</v>
      </c>
    </row>
    <row r="75" spans="1:9" x14ac:dyDescent="0.15">
      <c r="A75" s="9">
        <v>605012</v>
      </c>
      <c r="B75" s="9" t="s">
        <v>82</v>
      </c>
      <c r="C75" s="9">
        <v>52</v>
      </c>
      <c r="D75" s="9">
        <v>52</v>
      </c>
      <c r="E75" s="9">
        <v>50</v>
      </c>
      <c r="F75" s="11">
        <f t="shared" si="3"/>
        <v>51.333333333333336</v>
      </c>
      <c r="G75" s="12">
        <f t="shared" si="5"/>
        <v>66.733333333333334</v>
      </c>
      <c r="H75" s="12">
        <v>803.48</v>
      </c>
      <c r="I75" s="13">
        <f t="shared" si="4"/>
        <v>11.04015984015984</v>
      </c>
    </row>
    <row r="76" spans="1:9" x14ac:dyDescent="0.15">
      <c r="A76" s="9">
        <v>605013</v>
      </c>
      <c r="B76" s="9" t="s">
        <v>83</v>
      </c>
      <c r="C76" s="9">
        <v>215</v>
      </c>
      <c r="D76" s="9">
        <v>220</v>
      </c>
      <c r="E76" s="9">
        <v>200</v>
      </c>
      <c r="F76" s="11">
        <f t="shared" si="3"/>
        <v>211.66666666666666</v>
      </c>
      <c r="G76" s="12">
        <f t="shared" si="5"/>
        <v>275.16666666666669</v>
      </c>
      <c r="H76" s="12">
        <v>2338.5300000000002</v>
      </c>
      <c r="I76" s="13">
        <f t="shared" si="4"/>
        <v>7.4985947910357371</v>
      </c>
    </row>
    <row r="77" spans="1:9" x14ac:dyDescent="0.15">
      <c r="A77" s="9">
        <v>605014</v>
      </c>
      <c r="B77" s="9" t="s">
        <v>84</v>
      </c>
      <c r="C77" s="9">
        <v>90</v>
      </c>
      <c r="D77" s="9">
        <v>88</v>
      </c>
      <c r="E77" s="9">
        <v>85</v>
      </c>
      <c r="F77" s="11">
        <f t="shared" si="3"/>
        <v>87.666666666666671</v>
      </c>
      <c r="G77" s="12">
        <f t="shared" si="5"/>
        <v>113.96666666666668</v>
      </c>
      <c r="H77" s="12">
        <v>445.95</v>
      </c>
      <c r="I77" s="13">
        <f t="shared" si="4"/>
        <v>2.9129862532904349</v>
      </c>
    </row>
    <row r="78" spans="1:9" x14ac:dyDescent="0.15">
      <c r="A78" s="9">
        <v>605015</v>
      </c>
      <c r="B78" s="9" t="s">
        <v>85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2">
        <v>225.08</v>
      </c>
      <c r="I78" s="13">
        <f t="shared" si="4"/>
        <v>3.222889305816135</v>
      </c>
    </row>
    <row r="79" spans="1:9" x14ac:dyDescent="0.15">
      <c r="A79" s="9">
        <v>605016</v>
      </c>
      <c r="B79" s="9" t="s">
        <v>86</v>
      </c>
      <c r="C79" s="9">
        <v>880</v>
      </c>
      <c r="D79" s="9">
        <v>820</v>
      </c>
      <c r="E79" s="9">
        <v>800</v>
      </c>
      <c r="F79" s="11">
        <f t="shared" si="3"/>
        <v>833.33333333333337</v>
      </c>
      <c r="G79" s="12">
        <f t="shared" si="5"/>
        <v>1083.3333333333335</v>
      </c>
      <c r="H79" s="12">
        <v>944.4</v>
      </c>
      <c r="I79" s="13">
        <f t="shared" si="4"/>
        <v>-0.12824615384615398</v>
      </c>
    </row>
    <row r="80" spans="1:9" x14ac:dyDescent="0.15">
      <c r="A80" s="9">
        <v>605017</v>
      </c>
      <c r="B80" s="9" t="s">
        <v>87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2">
        <v>616.17999999999995</v>
      </c>
      <c r="I80" s="13">
        <f t="shared" si="4"/>
        <v>0.31906664763807613</v>
      </c>
    </row>
    <row r="81" spans="1:9" x14ac:dyDescent="0.15">
      <c r="A81" s="9">
        <v>605018</v>
      </c>
      <c r="B81" s="9" t="s">
        <v>88</v>
      </c>
      <c r="C81" s="9">
        <v>4050</v>
      </c>
      <c r="D81" s="9">
        <v>4150</v>
      </c>
      <c r="E81" s="9">
        <v>4050</v>
      </c>
      <c r="F81" s="11">
        <f t="shared" si="3"/>
        <v>4083.3333333333335</v>
      </c>
      <c r="G81" s="12">
        <f t="shared" si="5"/>
        <v>5308.3333333333339</v>
      </c>
      <c r="H81" s="12">
        <v>4398</v>
      </c>
      <c r="I81" s="13">
        <f t="shared" si="4"/>
        <v>-0.17149136577708016</v>
      </c>
    </row>
    <row r="82" spans="1:9" x14ac:dyDescent="0.15">
      <c r="A82" s="9">
        <v>605019</v>
      </c>
      <c r="B82" s="9" t="s">
        <v>89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2">
        <v>5004</v>
      </c>
      <c r="I82" s="13">
        <f t="shared" si="4"/>
        <v>-0.42491572172847075</v>
      </c>
    </row>
    <row r="83" spans="1:9" x14ac:dyDescent="0.15">
      <c r="A83" s="9">
        <v>605020</v>
      </c>
      <c r="B83" s="9" t="s">
        <v>90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2">
        <v>997.65</v>
      </c>
      <c r="I83" s="13">
        <f t="shared" si="4"/>
        <v>0.15691921144182444</v>
      </c>
    </row>
    <row r="84" spans="1:9" x14ac:dyDescent="0.15">
      <c r="A84" s="9">
        <v>605021</v>
      </c>
      <c r="B84" s="9" t="s">
        <v>91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2">
        <v>2941.7</v>
      </c>
      <c r="I84" s="13">
        <f t="shared" si="4"/>
        <v>0.45676791020138657</v>
      </c>
    </row>
    <row r="85" spans="1:9" x14ac:dyDescent="0.15">
      <c r="A85" s="9">
        <v>605022</v>
      </c>
      <c r="B85" s="9" t="s">
        <v>92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2">
        <v>19465</v>
      </c>
      <c r="I85" s="13">
        <f t="shared" si="4"/>
        <v>10.229807692307693</v>
      </c>
    </row>
    <row r="86" spans="1:9" x14ac:dyDescent="0.15">
      <c r="A86" s="9">
        <v>605023</v>
      </c>
      <c r="B86" s="9" t="s">
        <v>93</v>
      </c>
      <c r="C86" s="9">
        <v>1750</v>
      </c>
      <c r="D86" s="9">
        <v>1800</v>
      </c>
      <c r="E86" s="9">
        <v>1500</v>
      </c>
      <c r="F86" s="11">
        <f t="shared" si="3"/>
        <v>1683.3333333333333</v>
      </c>
      <c r="G86" s="12">
        <f t="shared" si="5"/>
        <v>2188.3333333333335</v>
      </c>
      <c r="H86" s="12">
        <v>14295</v>
      </c>
      <c r="I86" s="13">
        <f t="shared" si="4"/>
        <v>5.5323686214775316</v>
      </c>
    </row>
    <row r="87" spans="1:9" x14ac:dyDescent="0.15">
      <c r="A87" s="9">
        <v>605024</v>
      </c>
      <c r="B87" s="9" t="s">
        <v>94</v>
      </c>
      <c r="C87" s="9">
        <v>3200</v>
      </c>
      <c r="D87" s="9">
        <v>3000</v>
      </c>
      <c r="E87" s="9">
        <v>2800</v>
      </c>
      <c r="F87" s="11">
        <f t="shared" si="3"/>
        <v>3000</v>
      </c>
      <c r="G87" s="12">
        <f t="shared" si="5"/>
        <v>3900</v>
      </c>
      <c r="H87" s="12">
        <v>99156.9</v>
      </c>
      <c r="I87" s="13">
        <f t="shared" si="4"/>
        <v>24.424846153846154</v>
      </c>
    </row>
    <row r="88" spans="1:9" x14ac:dyDescent="0.15">
      <c r="A88" s="9">
        <v>605025</v>
      </c>
      <c r="B88" s="9" t="s">
        <v>95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2">
        <v>3356.4</v>
      </c>
      <c r="I88" s="13">
        <f t="shared" si="4"/>
        <v>2.3823312059119917</v>
      </c>
    </row>
    <row r="89" spans="1:9" x14ac:dyDescent="0.15">
      <c r="A89" s="9">
        <v>605026</v>
      </c>
      <c r="B89" s="9" t="s">
        <v>96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2">
        <v>2796.9</v>
      </c>
      <c r="I89" s="13">
        <f t="shared" si="4"/>
        <v>0.39403555407875074</v>
      </c>
    </row>
    <row r="90" spans="1:9" x14ac:dyDescent="0.15">
      <c r="A90" s="9">
        <v>605027</v>
      </c>
      <c r="B90" s="9" t="s">
        <v>97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2">
        <v>167.85</v>
      </c>
      <c r="I90" s="13">
        <f t="shared" si="4"/>
        <v>7.2766272189349106</v>
      </c>
    </row>
    <row r="91" spans="1:9" x14ac:dyDescent="0.15">
      <c r="A91" s="9">
        <v>605028</v>
      </c>
      <c r="B91" s="9" t="s">
        <v>98</v>
      </c>
      <c r="C91" s="9">
        <v>38.799999999999997</v>
      </c>
      <c r="D91" s="9">
        <v>39</v>
      </c>
      <c r="E91" s="9">
        <v>38</v>
      </c>
      <c r="F91" s="11">
        <f t="shared" si="3"/>
        <v>38.6</v>
      </c>
      <c r="G91" s="12">
        <f t="shared" si="5"/>
        <v>50.180000000000007</v>
      </c>
      <c r="H91" s="12">
        <v>164.68</v>
      </c>
      <c r="I91" s="13">
        <f t="shared" si="4"/>
        <v>2.2817855719410121</v>
      </c>
    </row>
    <row r="92" spans="1:9" x14ac:dyDescent="0.15">
      <c r="A92" s="9">
        <v>605029</v>
      </c>
      <c r="B92" s="9" t="s">
        <v>99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2">
        <v>653.83000000000004</v>
      </c>
      <c r="I92" s="13">
        <f t="shared" si="4"/>
        <v>-0.14026298487836944</v>
      </c>
    </row>
    <row r="93" spans="1:9" x14ac:dyDescent="0.15">
      <c r="A93" s="9">
        <v>605030</v>
      </c>
      <c r="B93" s="9" t="s">
        <v>100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2">
        <v>148.21</v>
      </c>
      <c r="I93" s="13">
        <f t="shared" si="4"/>
        <v>2.420230769230769</v>
      </c>
    </row>
    <row r="94" spans="1:9" x14ac:dyDescent="0.15">
      <c r="A94" s="15">
        <v>605031</v>
      </c>
      <c r="B94" s="15" t="s">
        <v>101</v>
      </c>
      <c r="C94" s="15">
        <v>10</v>
      </c>
      <c r="D94" s="15">
        <v>10.5</v>
      </c>
      <c r="E94" s="15">
        <v>10</v>
      </c>
      <c r="F94" s="17">
        <f t="shared" si="3"/>
        <v>10.166666666666666</v>
      </c>
      <c r="G94" s="18">
        <f t="shared" si="5"/>
        <v>13.216666666666667</v>
      </c>
      <c r="H94" s="18">
        <v>86.32</v>
      </c>
      <c r="I94" s="19">
        <f t="shared" si="4"/>
        <v>5.5311475409836062</v>
      </c>
    </row>
    <row r="95" spans="1:9" x14ac:dyDescent="0.15">
      <c r="A95" s="9">
        <v>605032</v>
      </c>
      <c r="B95" s="9" t="s">
        <v>102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2">
        <v>146.83000000000001</v>
      </c>
      <c r="I95" s="13">
        <f t="shared" si="4"/>
        <v>2.1086097388849678</v>
      </c>
    </row>
    <row r="96" spans="1:9" x14ac:dyDescent="0.15">
      <c r="A96" s="9">
        <v>605033</v>
      </c>
      <c r="B96" s="9" t="s">
        <v>103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2">
        <v>3769.1</v>
      </c>
      <c r="I96" s="13">
        <f t="shared" si="4"/>
        <v>0.76428459978155705</v>
      </c>
    </row>
    <row r="97" spans="1:9" x14ac:dyDescent="0.15">
      <c r="A97" s="9">
        <v>605034</v>
      </c>
      <c r="B97" s="9" t="s">
        <v>104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2">
        <v>8146</v>
      </c>
      <c r="I97" s="13">
        <f t="shared" si="4"/>
        <v>2.7004845548152629</v>
      </c>
    </row>
    <row r="98" spans="1:9" x14ac:dyDescent="0.15">
      <c r="A98" s="9">
        <v>605035</v>
      </c>
      <c r="B98" s="9" t="s">
        <v>105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2">
        <v>3431.9</v>
      </c>
      <c r="I98" s="13">
        <f t="shared" si="4"/>
        <v>3.0406985871271583</v>
      </c>
    </row>
    <row r="99" spans="1:9" x14ac:dyDescent="0.15">
      <c r="A99" s="9">
        <v>605036</v>
      </c>
      <c r="B99" s="9" t="s">
        <v>106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2">
        <v>2648.7</v>
      </c>
      <c r="I99" s="13">
        <f t="shared" si="4"/>
        <v>1.3876502403846149</v>
      </c>
    </row>
    <row r="100" spans="1:9" x14ac:dyDescent="0.15">
      <c r="A100" s="9">
        <v>605037</v>
      </c>
      <c r="B100" s="9" t="s">
        <v>107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2">
        <v>19645.8</v>
      </c>
      <c r="I100" s="13">
        <f t="shared" si="4"/>
        <v>9.7943956043956035</v>
      </c>
    </row>
    <row r="101" spans="1:9" x14ac:dyDescent="0.15">
      <c r="A101" s="9">
        <v>605038</v>
      </c>
      <c r="B101" s="9" t="s">
        <v>108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2">
        <v>5979.2</v>
      </c>
      <c r="I101" s="13">
        <f t="shared" si="4"/>
        <v>5.4477354421279651</v>
      </c>
    </row>
    <row r="102" spans="1:9" x14ac:dyDescent="0.15">
      <c r="A102" s="9">
        <v>605039</v>
      </c>
      <c r="B102" s="9" t="s">
        <v>109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2">
        <v>6029</v>
      </c>
      <c r="I102" s="13">
        <f t="shared" si="4"/>
        <v>0.93237179487179489</v>
      </c>
    </row>
    <row r="103" spans="1:9" x14ac:dyDescent="0.15">
      <c r="A103" s="9">
        <v>605040</v>
      </c>
      <c r="B103" s="9" t="s">
        <v>110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2">
        <v>1353.58</v>
      </c>
      <c r="I103" s="13">
        <f t="shared" si="4"/>
        <v>5.3103962703962697</v>
      </c>
    </row>
    <row r="104" spans="1:9" x14ac:dyDescent="0.15">
      <c r="A104" s="9">
        <v>605041</v>
      </c>
      <c r="B104" s="9" t="s">
        <v>111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2">
        <v>163.77000000000001</v>
      </c>
      <c r="I104" s="13">
        <f t="shared" si="4"/>
        <v>3.4202429149797569</v>
      </c>
    </row>
    <row r="105" spans="1:9" x14ac:dyDescent="0.15">
      <c r="A105" s="9">
        <v>605042</v>
      </c>
      <c r="B105" s="9" t="s">
        <v>112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2">
        <v>52957</v>
      </c>
      <c r="I105" s="13">
        <f t="shared" si="4"/>
        <v>31.160121457489879</v>
      </c>
    </row>
    <row r="106" spans="1:9" x14ac:dyDescent="0.15">
      <c r="A106" s="9">
        <v>605043</v>
      </c>
      <c r="B106" s="9" t="s">
        <v>113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2">
        <v>6050.9</v>
      </c>
      <c r="I106" s="13">
        <f t="shared" si="4"/>
        <v>3.8150397877984079</v>
      </c>
    </row>
    <row r="107" spans="1:9" x14ac:dyDescent="0.15">
      <c r="A107" s="9">
        <v>605044</v>
      </c>
      <c r="B107" s="9" t="s">
        <v>114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2">
        <v>684.6</v>
      </c>
      <c r="I107" s="13">
        <f t="shared" si="4"/>
        <v>7.5861204013377925</v>
      </c>
    </row>
    <row r="108" spans="1:9" x14ac:dyDescent="0.15">
      <c r="A108" s="9">
        <v>605045</v>
      </c>
      <c r="B108" s="9" t="s">
        <v>115</v>
      </c>
      <c r="C108" s="9">
        <v>498</v>
      </c>
      <c r="D108" s="9">
        <v>488</v>
      </c>
      <c r="E108" s="9">
        <v>488</v>
      </c>
      <c r="F108" s="11">
        <f t="shared" si="3"/>
        <v>491.33333333333331</v>
      </c>
      <c r="G108" s="12">
        <f t="shared" si="5"/>
        <v>638.73333333333335</v>
      </c>
      <c r="H108" s="12">
        <v>98.99</v>
      </c>
      <c r="I108" s="13">
        <f t="shared" si="4"/>
        <v>-0.84502139651393382</v>
      </c>
    </row>
    <row r="109" spans="1:9" x14ac:dyDescent="0.15">
      <c r="A109" s="9">
        <v>605046</v>
      </c>
      <c r="B109" s="9" t="s">
        <v>116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2">
        <v>2829.3</v>
      </c>
      <c r="I109" s="13">
        <f t="shared" si="4"/>
        <v>0.25319651557655387</v>
      </c>
    </row>
    <row r="110" spans="1:9" x14ac:dyDescent="0.15">
      <c r="A110" s="9">
        <v>605047</v>
      </c>
      <c r="B110" s="9" t="s">
        <v>117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2">
        <v>221.9</v>
      </c>
      <c r="I110" s="13">
        <f t="shared" si="4"/>
        <v>0.63602850823298118</v>
      </c>
    </row>
    <row r="111" spans="1:9" x14ac:dyDescent="0.15">
      <c r="A111" s="9">
        <v>605048</v>
      </c>
      <c r="B111" s="9" t="s">
        <v>118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2">
        <v>385.74</v>
      </c>
      <c r="I111" s="13">
        <f t="shared" si="4"/>
        <v>6.6738726790450933</v>
      </c>
    </row>
    <row r="112" spans="1:9" x14ac:dyDescent="0.15">
      <c r="A112" s="9">
        <v>605049</v>
      </c>
      <c r="B112" s="9" t="s">
        <v>119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2">
        <v>325.64</v>
      </c>
      <c r="I112" s="13">
        <f t="shared" si="4"/>
        <v>5.9839862739490979</v>
      </c>
    </row>
    <row r="113" spans="1:9" x14ac:dyDescent="0.15">
      <c r="A113" s="9">
        <v>605050</v>
      </c>
      <c r="B113" s="9" t="s">
        <v>120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2">
        <v>228.57</v>
      </c>
      <c r="I113" s="13">
        <f t="shared" si="4"/>
        <v>6.0801239029426952</v>
      </c>
    </row>
    <row r="114" spans="1:9" x14ac:dyDescent="0.15">
      <c r="A114" s="9">
        <v>605051</v>
      </c>
      <c r="B114" s="9" t="s">
        <v>121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2">
        <v>6402.6</v>
      </c>
      <c r="I114" s="13">
        <f t="shared" si="4"/>
        <v>2.3202765773552296</v>
      </c>
    </row>
    <row r="115" spans="1:9" x14ac:dyDescent="0.15">
      <c r="A115" s="9">
        <v>605052</v>
      </c>
      <c r="B115" s="9" t="s">
        <v>122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2">
        <v>2939.1</v>
      </c>
      <c r="I115" s="13">
        <f t="shared" si="4"/>
        <v>0.78958798457479196</v>
      </c>
    </row>
    <row r="116" spans="1:9" x14ac:dyDescent="0.15">
      <c r="A116" s="9">
        <v>605053</v>
      </c>
      <c r="B116" s="9" t="s">
        <v>123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2">
        <v>617.79</v>
      </c>
      <c r="I116" s="13">
        <f t="shared" si="4"/>
        <v>1.1933372781065086</v>
      </c>
    </row>
    <row r="117" spans="1:9" x14ac:dyDescent="0.15">
      <c r="A117" s="9">
        <v>605054</v>
      </c>
      <c r="B117" s="9" t="s">
        <v>124</v>
      </c>
      <c r="C117" s="9">
        <v>120</v>
      </c>
      <c r="D117" s="9">
        <v>120</v>
      </c>
      <c r="E117" s="9">
        <v>110</v>
      </c>
      <c r="F117" s="11">
        <f t="shared" si="3"/>
        <v>116.66666666666667</v>
      </c>
      <c r="G117" s="12">
        <f t="shared" si="5"/>
        <v>151.66666666666669</v>
      </c>
      <c r="H117" s="12">
        <v>520.07000000000005</v>
      </c>
      <c r="I117" s="13">
        <f t="shared" si="4"/>
        <v>2.4290329670329669</v>
      </c>
    </row>
    <row r="118" spans="1:9" x14ac:dyDescent="0.15">
      <c r="A118" s="9">
        <v>605055</v>
      </c>
      <c r="B118" s="9" t="s">
        <v>125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2">
        <v>472.29</v>
      </c>
      <c r="I118" s="13">
        <f>(H118-G118)/G118</f>
        <v>0.25275862068965521</v>
      </c>
    </row>
    <row r="119" spans="1:9" x14ac:dyDescent="0.15">
      <c r="A119" s="9">
        <v>701001</v>
      </c>
      <c r="B119" s="9" t="s">
        <v>126</v>
      </c>
      <c r="C119" s="9">
        <v>30</v>
      </c>
      <c r="D119" s="9">
        <v>31</v>
      </c>
      <c r="E119" s="9">
        <v>28</v>
      </c>
      <c r="F119" s="11">
        <f t="shared" si="3"/>
        <v>29.666666666666668</v>
      </c>
      <c r="G119" s="12">
        <f t="shared" si="5"/>
        <v>38.56666666666667</v>
      </c>
      <c r="H119" s="12">
        <v>68.28</v>
      </c>
      <c r="I119" s="13">
        <f>(H119-G119)/G119</f>
        <v>0.77044079515989616</v>
      </c>
    </row>
    <row r="120" spans="1:9" x14ac:dyDescent="0.15">
      <c r="A120" s="9">
        <v>701002</v>
      </c>
      <c r="B120" s="9" t="s">
        <v>127</v>
      </c>
      <c r="C120" s="9">
        <v>300</v>
      </c>
      <c r="D120" s="9">
        <v>295</v>
      </c>
      <c r="E120" s="9">
        <v>290</v>
      </c>
      <c r="F120" s="11">
        <f t="shared" si="3"/>
        <v>295</v>
      </c>
      <c r="G120" s="12">
        <f t="shared" si="5"/>
        <v>383.5</v>
      </c>
      <c r="H120" s="12">
        <v>597.9</v>
      </c>
      <c r="I120" s="13">
        <f>(H120-G120)/G120</f>
        <v>0.55906127770534542</v>
      </c>
    </row>
    <row r="121" spans="1:9" x14ac:dyDescent="0.15">
      <c r="A121" s="9">
        <v>701003</v>
      </c>
      <c r="B121" s="9" t="s">
        <v>128</v>
      </c>
      <c r="C121" s="9">
        <v>112</v>
      </c>
      <c r="D121" s="9">
        <v>112</v>
      </c>
      <c r="E121" s="9">
        <v>110</v>
      </c>
      <c r="F121" s="11">
        <f t="shared" si="3"/>
        <v>111.33333333333333</v>
      </c>
      <c r="G121" s="12">
        <f t="shared" si="5"/>
        <v>144.73333333333332</v>
      </c>
      <c r="H121" s="12">
        <v>197.04</v>
      </c>
      <c r="I121" s="13">
        <f>(H121-G121)/G121</f>
        <v>0.36140027637033634</v>
      </c>
    </row>
    <row r="122" spans="1:9" x14ac:dyDescent="0.15">
      <c r="A122" s="9">
        <v>901004</v>
      </c>
      <c r="B122" s="9" t="s">
        <v>129</v>
      </c>
      <c r="C122" s="9">
        <v>123</v>
      </c>
      <c r="D122" s="9">
        <v>122</v>
      </c>
      <c r="E122" s="9">
        <v>120</v>
      </c>
      <c r="F122" s="11">
        <f t="shared" si="3"/>
        <v>121.66666666666667</v>
      </c>
      <c r="G122" s="12">
        <f t="shared" si="5"/>
        <v>158.16666666666669</v>
      </c>
      <c r="H122" s="12">
        <v>243.37</v>
      </c>
      <c r="I122" s="13">
        <f>(H122-G122)/G122</f>
        <v>0.53869336143308733</v>
      </c>
    </row>
    <row r="123" spans="1:9" x14ac:dyDescent="0.15">
      <c r="A123" s="9">
        <v>701005</v>
      </c>
      <c r="B123" s="9" t="s">
        <v>130</v>
      </c>
      <c r="C123" s="9">
        <v>50</v>
      </c>
      <c r="D123" s="9">
        <v>48</v>
      </c>
      <c r="E123" s="9">
        <v>46</v>
      </c>
      <c r="F123" s="11">
        <f t="shared" si="3"/>
        <v>48</v>
      </c>
      <c r="G123" s="12">
        <f t="shared" si="5"/>
        <v>62.400000000000006</v>
      </c>
      <c r="H123" s="12">
        <v>126.73</v>
      </c>
      <c r="I123" s="13">
        <f t="shared" ref="I123:I172" si="6">(H123-G123)/G123</f>
        <v>1.030929487179487</v>
      </c>
    </row>
    <row r="124" spans="1:9" x14ac:dyDescent="0.15">
      <c r="A124" s="9">
        <v>701006</v>
      </c>
      <c r="B124" s="9" t="s">
        <v>131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2">
        <v>332.6</v>
      </c>
      <c r="I124" s="13">
        <f t="shared" si="6"/>
        <v>-9.4883889695210458E-2</v>
      </c>
    </row>
    <row r="125" spans="1:9" x14ac:dyDescent="0.15">
      <c r="A125" s="9">
        <v>701007</v>
      </c>
      <c r="B125" s="9" t="s">
        <v>132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2">
        <v>146</v>
      </c>
      <c r="I125" s="13">
        <f t="shared" si="6"/>
        <v>0.67623421354764623</v>
      </c>
    </row>
    <row r="126" spans="1:9" x14ac:dyDescent="0.15">
      <c r="A126" s="9">
        <v>701008</v>
      </c>
      <c r="B126" s="9" t="s">
        <v>133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2">
        <v>138.6</v>
      </c>
      <c r="I126" s="13">
        <f t="shared" si="6"/>
        <v>0.69230769230769207</v>
      </c>
    </row>
    <row r="127" spans="1:9" x14ac:dyDescent="0.15">
      <c r="A127" s="9">
        <v>701009</v>
      </c>
      <c r="B127" s="9" t="s">
        <v>134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2">
        <v>1477.6</v>
      </c>
      <c r="I127" s="13">
        <f t="shared" si="6"/>
        <v>1.7498759305210914</v>
      </c>
    </row>
    <row r="128" spans="1:9" x14ac:dyDescent="0.15">
      <c r="A128" s="9">
        <v>701010</v>
      </c>
      <c r="B128" s="9" t="s">
        <v>135</v>
      </c>
      <c r="C128" s="9">
        <v>360</v>
      </c>
      <c r="D128" s="9">
        <v>380</v>
      </c>
      <c r="E128" s="9">
        <v>350</v>
      </c>
      <c r="F128" s="11">
        <f t="shared" si="3"/>
        <v>363.33333333333331</v>
      </c>
      <c r="G128" s="12">
        <f t="shared" si="5"/>
        <v>472.33333333333331</v>
      </c>
      <c r="H128" s="12">
        <v>778.8</v>
      </c>
      <c r="I128" s="13">
        <f t="shared" si="6"/>
        <v>0.64883556810162313</v>
      </c>
    </row>
    <row r="129" spans="1:9" x14ac:dyDescent="0.15">
      <c r="A129" s="9">
        <v>701011</v>
      </c>
      <c r="B129" s="9" t="s">
        <v>136</v>
      </c>
      <c r="C129" s="9">
        <v>282</v>
      </c>
      <c r="D129" s="9">
        <v>280</v>
      </c>
      <c r="E129" s="9">
        <v>280</v>
      </c>
      <c r="F129" s="11">
        <f t="shared" si="3"/>
        <v>280.66666666666669</v>
      </c>
      <c r="G129" s="12">
        <f t="shared" si="5"/>
        <v>364.86666666666673</v>
      </c>
      <c r="H129" s="12">
        <v>509.2</v>
      </c>
      <c r="I129" s="13">
        <f t="shared" si="6"/>
        <v>0.39557829344052592</v>
      </c>
    </row>
    <row r="130" spans="1:9" x14ac:dyDescent="0.15">
      <c r="A130" s="9">
        <v>702001</v>
      </c>
      <c r="B130" s="9" t="s">
        <v>137</v>
      </c>
      <c r="C130" s="9">
        <v>2580</v>
      </c>
      <c r="D130" s="9">
        <v>2600</v>
      </c>
      <c r="E130" s="9">
        <v>2550</v>
      </c>
      <c r="F130" s="11">
        <f t="shared" si="3"/>
        <v>2576.6666666666665</v>
      </c>
      <c r="G130" s="12">
        <f t="shared" si="5"/>
        <v>3349.6666666666665</v>
      </c>
      <c r="H130" s="12">
        <v>6203.6</v>
      </c>
      <c r="I130" s="13">
        <f t="shared" si="6"/>
        <v>0.85200517464424341</v>
      </c>
    </row>
    <row r="131" spans="1:9" x14ac:dyDescent="0.15">
      <c r="A131" s="9">
        <v>801001</v>
      </c>
      <c r="B131" s="10" t="s">
        <v>138</v>
      </c>
      <c r="C131" s="9">
        <v>25500</v>
      </c>
      <c r="D131" s="9">
        <v>25500</v>
      </c>
      <c r="E131" s="9">
        <v>25000</v>
      </c>
      <c r="F131" s="11">
        <f t="shared" ref="F131:F172" si="7">(D131+C131+E131)/3</f>
        <v>25333.333333333332</v>
      </c>
      <c r="G131" s="12">
        <f t="shared" si="5"/>
        <v>32933.333333333336</v>
      </c>
      <c r="H131" s="12">
        <v>28246</v>
      </c>
      <c r="I131" s="13">
        <f t="shared" si="6"/>
        <v>-0.14232793522267212</v>
      </c>
    </row>
    <row r="132" spans="1:9" x14ac:dyDescent="0.15">
      <c r="A132" s="9">
        <v>801002</v>
      </c>
      <c r="B132" s="10" t="s">
        <v>139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2">
        <v>15652</v>
      </c>
      <c r="I132" s="13">
        <f t="shared" si="6"/>
        <v>-0.23957894736842114</v>
      </c>
    </row>
    <row r="133" spans="1:9" x14ac:dyDescent="0.15">
      <c r="A133" s="9">
        <v>801003</v>
      </c>
      <c r="B133" s="10" t="s">
        <v>140</v>
      </c>
      <c r="C133" s="9">
        <v>18500</v>
      </c>
      <c r="D133" s="9">
        <v>19000</v>
      </c>
      <c r="E133" s="9">
        <v>18000</v>
      </c>
      <c r="F133" s="11">
        <f t="shared" si="7"/>
        <v>18500</v>
      </c>
      <c r="G133" s="12">
        <f t="shared" si="5"/>
        <v>24050</v>
      </c>
      <c r="H133" s="12">
        <v>15098</v>
      </c>
      <c r="I133" s="13">
        <f t="shared" si="6"/>
        <v>-0.37222453222453222</v>
      </c>
    </row>
    <row r="134" spans="1:9" x14ac:dyDescent="0.15">
      <c r="A134" s="9">
        <v>802001</v>
      </c>
      <c r="B134" s="9" t="s">
        <v>141</v>
      </c>
      <c r="C134" s="9">
        <v>4050</v>
      </c>
      <c r="D134" s="9">
        <v>4250</v>
      </c>
      <c r="E134" s="9">
        <v>4000</v>
      </c>
      <c r="F134" s="11">
        <f t="shared" si="7"/>
        <v>4100</v>
      </c>
      <c r="G134" s="12">
        <f t="shared" ref="G134:G172" si="8">F134*1.3</f>
        <v>5330</v>
      </c>
      <c r="H134" s="12">
        <v>78716</v>
      </c>
      <c r="I134" s="13">
        <f t="shared" si="6"/>
        <v>13.768480300187617</v>
      </c>
    </row>
    <row r="135" spans="1:9" x14ac:dyDescent="0.15">
      <c r="A135" s="9">
        <v>802002</v>
      </c>
      <c r="B135" s="9" t="s">
        <v>142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2">
        <v>21038</v>
      </c>
      <c r="I135" s="13">
        <f t="shared" si="6"/>
        <v>6.0874789444132507</v>
      </c>
    </row>
    <row r="136" spans="1:9" x14ac:dyDescent="0.15">
      <c r="A136" s="9">
        <v>802003</v>
      </c>
      <c r="B136" s="9" t="s">
        <v>143</v>
      </c>
      <c r="C136" s="9">
        <v>6300</v>
      </c>
      <c r="D136" s="9">
        <v>6200</v>
      </c>
      <c r="E136" s="9">
        <v>6000</v>
      </c>
      <c r="F136" s="11">
        <f t="shared" si="7"/>
        <v>6166.666666666667</v>
      </c>
      <c r="G136" s="12">
        <f t="shared" si="8"/>
        <v>8016.666666666667</v>
      </c>
      <c r="H136" s="12">
        <v>5029</v>
      </c>
      <c r="I136" s="13">
        <f t="shared" si="6"/>
        <v>-0.3726819126819127</v>
      </c>
    </row>
    <row r="137" spans="1:9" x14ac:dyDescent="0.15">
      <c r="A137" s="14">
        <v>802004</v>
      </c>
      <c r="B137" s="14" t="s">
        <v>144</v>
      </c>
      <c r="C137" s="9">
        <v>4300</v>
      </c>
      <c r="D137" s="9">
        <v>4200</v>
      </c>
      <c r="E137" s="9">
        <v>4000</v>
      </c>
      <c r="F137" s="11">
        <f t="shared" si="7"/>
        <v>4166.666666666667</v>
      </c>
      <c r="G137" s="12">
        <f t="shared" si="8"/>
        <v>5416.666666666667</v>
      </c>
      <c r="H137" s="12">
        <v>7729</v>
      </c>
      <c r="I137" s="13">
        <f t="shared" si="6"/>
        <v>0.42689230769230763</v>
      </c>
    </row>
    <row r="138" spans="1:9" x14ac:dyDescent="0.15">
      <c r="A138" s="9">
        <v>802005</v>
      </c>
      <c r="B138" s="9" t="s">
        <v>145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2">
        <v>3074.7</v>
      </c>
      <c r="I138" s="13">
        <f t="shared" si="6"/>
        <v>0.12626373626373619</v>
      </c>
    </row>
    <row r="139" spans="1:9" x14ac:dyDescent="0.15">
      <c r="A139" s="9">
        <v>802006</v>
      </c>
      <c r="B139" s="9" t="s">
        <v>146</v>
      </c>
      <c r="C139" s="9">
        <v>2750</v>
      </c>
      <c r="D139" s="9">
        <v>2800</v>
      </c>
      <c r="E139" s="9">
        <v>2700</v>
      </c>
      <c r="F139" s="11">
        <f t="shared" si="7"/>
        <v>2750</v>
      </c>
      <c r="G139" s="12">
        <f t="shared" si="8"/>
        <v>3575</v>
      </c>
      <c r="H139" s="12">
        <v>6380.1</v>
      </c>
      <c r="I139" s="13">
        <f t="shared" si="6"/>
        <v>0.78464335664335672</v>
      </c>
    </row>
    <row r="140" spans="1:9" x14ac:dyDescent="0.15">
      <c r="A140" s="9">
        <v>802007</v>
      </c>
      <c r="B140" s="9" t="s">
        <v>147</v>
      </c>
      <c r="C140" s="9">
        <v>2450</v>
      </c>
      <c r="D140" s="9">
        <v>2300</v>
      </c>
      <c r="E140" s="9">
        <v>2200</v>
      </c>
      <c r="F140" s="11">
        <f t="shared" si="7"/>
        <v>2316.6666666666665</v>
      </c>
      <c r="G140" s="12">
        <f t="shared" si="8"/>
        <v>3011.6666666666665</v>
      </c>
      <c r="H140" s="12">
        <v>2984</v>
      </c>
      <c r="I140" s="13">
        <f t="shared" si="6"/>
        <v>-9.1864969562810792E-3</v>
      </c>
    </row>
    <row r="141" spans="1:9" x14ac:dyDescent="0.15">
      <c r="A141" s="9">
        <v>802008</v>
      </c>
      <c r="B141" s="9" t="s">
        <v>148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2">
        <v>2201.1</v>
      </c>
      <c r="I141" s="13">
        <f t="shared" si="6"/>
        <v>1.0732496075353215</v>
      </c>
    </row>
    <row r="142" spans="1:9" x14ac:dyDescent="0.15">
      <c r="A142" s="9">
        <v>802009</v>
      </c>
      <c r="B142" s="9" t="s">
        <v>149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2">
        <v>5241</v>
      </c>
      <c r="I142" s="13">
        <f t="shared" si="6"/>
        <v>0.95705750560119496</v>
      </c>
    </row>
    <row r="143" spans="1:9" x14ac:dyDescent="0.15">
      <c r="A143" s="9">
        <v>803001</v>
      </c>
      <c r="B143" s="9" t="s">
        <v>150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2">
        <v>7562</v>
      </c>
      <c r="I143" s="13">
        <f t="shared" si="6"/>
        <v>-0.35367521367521365</v>
      </c>
    </row>
    <row r="144" spans="1:9" x14ac:dyDescent="0.15">
      <c r="A144" s="9">
        <v>803002</v>
      </c>
      <c r="B144" s="9" t="s">
        <v>151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2">
        <v>7238</v>
      </c>
      <c r="I144" s="13">
        <f t="shared" si="6"/>
        <v>-0.134555599840574</v>
      </c>
    </row>
    <row r="145" spans="1:9" x14ac:dyDescent="0.15">
      <c r="A145" s="9">
        <v>803003</v>
      </c>
      <c r="B145" s="9" t="s">
        <v>152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2">
        <v>20359</v>
      </c>
      <c r="I145" s="13">
        <f t="shared" si="6"/>
        <v>1.2479573058520423</v>
      </c>
    </row>
    <row r="146" spans="1:9" x14ac:dyDescent="0.15">
      <c r="A146" s="9">
        <v>803004</v>
      </c>
      <c r="B146" s="9" t="s">
        <v>153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2">
        <v>6843</v>
      </c>
      <c r="I146" s="13">
        <f t="shared" si="6"/>
        <v>-0.1226923076923077</v>
      </c>
    </row>
    <row r="147" spans="1:9" x14ac:dyDescent="0.15">
      <c r="A147" s="9">
        <v>805001</v>
      </c>
      <c r="B147" s="9" t="s">
        <v>154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2">
        <v>4025</v>
      </c>
      <c r="I147" s="13">
        <f t="shared" si="6"/>
        <v>0.42899408284023677</v>
      </c>
    </row>
    <row r="148" spans="1:9" x14ac:dyDescent="0.15">
      <c r="A148" s="9">
        <v>805002</v>
      </c>
      <c r="B148" s="9" t="s">
        <v>155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2">
        <v>1773.3</v>
      </c>
      <c r="I148" s="13">
        <f t="shared" si="6"/>
        <v>-4.8318425760286214E-2</v>
      </c>
    </row>
    <row r="149" spans="1:9" x14ac:dyDescent="0.15">
      <c r="A149" s="9">
        <v>805003</v>
      </c>
      <c r="B149" s="9" t="s">
        <v>156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2">
        <v>3851</v>
      </c>
      <c r="I149" s="13">
        <f t="shared" si="6"/>
        <v>0.7738369415016122</v>
      </c>
    </row>
    <row r="150" spans="1:9" x14ac:dyDescent="0.15">
      <c r="A150" s="9">
        <v>805004</v>
      </c>
      <c r="B150" s="9" t="s">
        <v>157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2">
        <v>6950.5</v>
      </c>
      <c r="I150" s="13">
        <f t="shared" si="6"/>
        <v>1.7324728082820073</v>
      </c>
    </row>
    <row r="151" spans="1:9" x14ac:dyDescent="0.15">
      <c r="A151" s="9">
        <v>805005</v>
      </c>
      <c r="B151" s="9" t="s">
        <v>158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2">
        <v>23396</v>
      </c>
      <c r="I151" s="13">
        <f t="shared" si="6"/>
        <v>4.5092621664050228</v>
      </c>
    </row>
    <row r="152" spans="1:9" x14ac:dyDescent="0.15">
      <c r="A152" s="9">
        <v>805006</v>
      </c>
      <c r="B152" s="9" t="s">
        <v>159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2">
        <v>7474</v>
      </c>
      <c r="I152" s="13">
        <f t="shared" si="6"/>
        <v>1.9995986622073576</v>
      </c>
    </row>
    <row r="153" spans="1:9" x14ac:dyDescent="0.15">
      <c r="A153" s="20">
        <v>805007</v>
      </c>
      <c r="B153" s="9" t="s">
        <v>160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2">
        <v>4725.1000000000004</v>
      </c>
      <c r="I153" s="13">
        <f t="shared" si="6"/>
        <v>0.31374420759962945</v>
      </c>
    </row>
    <row r="154" spans="1:9" x14ac:dyDescent="0.15">
      <c r="A154" s="20">
        <v>805008</v>
      </c>
      <c r="B154" s="9" t="s">
        <v>161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2">
        <v>16771</v>
      </c>
      <c r="I154" s="13">
        <f t="shared" si="6"/>
        <v>3.4485411140583553</v>
      </c>
    </row>
    <row r="155" spans="1:9" x14ac:dyDescent="0.15">
      <c r="A155" s="20">
        <v>805009</v>
      </c>
      <c r="B155" s="9" t="s">
        <v>162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2">
        <v>16910</v>
      </c>
      <c r="I155" s="13">
        <f t="shared" si="6"/>
        <v>3.5587706685837524</v>
      </c>
    </row>
    <row r="156" spans="1:9" x14ac:dyDescent="0.15">
      <c r="A156" s="20">
        <v>805010</v>
      </c>
      <c r="B156" s="9" t="s">
        <v>163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2">
        <v>6974.7</v>
      </c>
      <c r="I156" s="13">
        <f t="shared" si="6"/>
        <v>1.7992107023411368</v>
      </c>
    </row>
    <row r="157" spans="1:9" x14ac:dyDescent="0.15">
      <c r="A157" s="20">
        <v>805011</v>
      </c>
      <c r="B157" s="9" t="s">
        <v>164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2">
        <v>5860.6</v>
      </c>
      <c r="I157" s="13">
        <f t="shared" si="6"/>
        <v>2.4239143135345667</v>
      </c>
    </row>
    <row r="158" spans="1:9" x14ac:dyDescent="0.15">
      <c r="A158" s="20">
        <v>805013</v>
      </c>
      <c r="B158" s="9" t="s">
        <v>165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2">
        <v>5756</v>
      </c>
      <c r="I158" s="13">
        <f t="shared" si="6"/>
        <v>1.820186183243508</v>
      </c>
    </row>
    <row r="159" spans="1:9" x14ac:dyDescent="0.15">
      <c r="A159" s="20">
        <v>805014</v>
      </c>
      <c r="B159" s="9" t="s">
        <v>166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2">
        <v>611.5</v>
      </c>
      <c r="I159" s="13">
        <f t="shared" si="6"/>
        <v>6.1017929438982002E-2</v>
      </c>
    </row>
    <row r="160" spans="1:9" x14ac:dyDescent="0.15">
      <c r="A160" s="20">
        <v>805015</v>
      </c>
      <c r="B160" s="9" t="s">
        <v>167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2">
        <v>9855.5</v>
      </c>
      <c r="I160" s="13">
        <f t="shared" si="6"/>
        <v>4.6156695156695156</v>
      </c>
    </row>
    <row r="161" spans="1:9" x14ac:dyDescent="0.15">
      <c r="A161" s="20">
        <v>805016</v>
      </c>
      <c r="B161" s="9" t="s">
        <v>168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2">
        <v>4361</v>
      </c>
      <c r="I161" s="13">
        <f t="shared" si="6"/>
        <v>0.54117092708210635</v>
      </c>
    </row>
    <row r="162" spans="1:9" x14ac:dyDescent="0.15">
      <c r="A162" s="20">
        <v>901001</v>
      </c>
      <c r="B162" s="9" t="s">
        <v>169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2">
        <v>10603</v>
      </c>
      <c r="I162" s="13">
        <f t="shared" si="6"/>
        <v>5.6671557325508282</v>
      </c>
    </row>
    <row r="163" spans="1:9" x14ac:dyDescent="0.15">
      <c r="A163" s="20">
        <v>901002</v>
      </c>
      <c r="B163" s="9" t="s">
        <v>170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2">
        <v>1876.4</v>
      </c>
      <c r="I163" s="13">
        <f t="shared" si="6"/>
        <v>2.8835460503621939</v>
      </c>
    </row>
    <row r="164" spans="1:9" x14ac:dyDescent="0.15">
      <c r="A164" s="20">
        <v>901003</v>
      </c>
      <c r="B164" s="9" t="s">
        <v>171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2">
        <v>3581.1</v>
      </c>
      <c r="I164" s="13">
        <f t="shared" si="6"/>
        <v>3.4670686070686072</v>
      </c>
    </row>
    <row r="165" spans="1:9" x14ac:dyDescent="0.15">
      <c r="A165" s="20">
        <v>902001</v>
      </c>
      <c r="B165" s="9" t="s">
        <v>172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2">
        <v>723.74</v>
      </c>
      <c r="I165" s="13">
        <f t="shared" si="6"/>
        <v>0.94205724508050082</v>
      </c>
    </row>
    <row r="166" spans="1:9" x14ac:dyDescent="0.15">
      <c r="A166" s="20">
        <v>902002</v>
      </c>
      <c r="B166" s="9" t="s">
        <v>173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2">
        <v>615.70000000000005</v>
      </c>
      <c r="I166" s="13">
        <f t="shared" si="6"/>
        <v>0.15987441130298274</v>
      </c>
    </row>
    <row r="167" spans="1:9" x14ac:dyDescent="0.15">
      <c r="A167" s="20">
        <v>902003</v>
      </c>
      <c r="B167" s="9" t="s">
        <v>174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2">
        <v>754.5</v>
      </c>
      <c r="I167" s="13">
        <f t="shared" si="6"/>
        <v>1.2039922103213243</v>
      </c>
    </row>
    <row r="168" spans="1:9" x14ac:dyDescent="0.15">
      <c r="A168" s="20">
        <v>902004</v>
      </c>
      <c r="B168" s="9" t="s">
        <v>175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2">
        <v>621.79999999999995</v>
      </c>
      <c r="I168" s="13">
        <f t="shared" si="6"/>
        <v>0.43492307692307686</v>
      </c>
    </row>
    <row r="169" spans="1:9" x14ac:dyDescent="0.15">
      <c r="A169" s="20">
        <v>902005</v>
      </c>
      <c r="B169" s="9" t="s">
        <v>176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2">
        <v>808.8</v>
      </c>
      <c r="I169" s="13">
        <f t="shared" si="6"/>
        <v>1.5567966280295042</v>
      </c>
    </row>
    <row r="170" spans="1:9" x14ac:dyDescent="0.15">
      <c r="A170" s="20">
        <v>905001</v>
      </c>
      <c r="B170" s="9" t="s">
        <v>177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2">
        <v>1582</v>
      </c>
      <c r="I170" s="13">
        <f t="shared" si="6"/>
        <v>-0.23141700404858306</v>
      </c>
    </row>
    <row r="171" spans="1:9" x14ac:dyDescent="0.15">
      <c r="A171" s="20">
        <v>905002</v>
      </c>
      <c r="B171" s="9" t="s">
        <v>178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2">
        <v>1971.9</v>
      </c>
      <c r="I171" s="13">
        <f t="shared" si="6"/>
        <v>1.0406002069679199</v>
      </c>
    </row>
    <row r="172" spans="1:9" x14ac:dyDescent="0.15">
      <c r="A172" s="20">
        <v>905003</v>
      </c>
      <c r="B172" s="9" t="s">
        <v>179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2">
        <v>1088.5999999999999</v>
      </c>
      <c r="I172" s="13">
        <f t="shared" si="6"/>
        <v>-0.34749250749250754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2015-12-01T08:32:39Z</dcterms:created>
  <dcterms:modified xsi:type="dcterms:W3CDTF">2015-12-01T08:33:15Z</dcterms:modified>
</cp:coreProperties>
</file>