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72" i="1" l="1"/>
  <c r="I172" i="1" s="1"/>
  <c r="F172" i="1"/>
  <c r="F171" i="1"/>
  <c r="G171" i="1" s="1"/>
  <c r="I171" i="1" s="1"/>
  <c r="G170" i="1"/>
  <c r="I170" i="1" s="1"/>
  <c r="F170" i="1"/>
  <c r="F169" i="1"/>
  <c r="G169" i="1" s="1"/>
  <c r="I169" i="1" s="1"/>
  <c r="G168" i="1"/>
  <c r="I168" i="1" s="1"/>
  <c r="F168" i="1"/>
  <c r="F167" i="1"/>
  <c r="G167" i="1" s="1"/>
  <c r="I167" i="1" s="1"/>
  <c r="G166" i="1"/>
  <c r="I166" i="1" s="1"/>
  <c r="F166" i="1"/>
  <c r="F165" i="1"/>
  <c r="G165" i="1" s="1"/>
  <c r="I165" i="1" s="1"/>
  <c r="G164" i="1"/>
  <c r="I164" i="1" s="1"/>
  <c r="F164" i="1"/>
  <c r="F163" i="1"/>
  <c r="G163" i="1" s="1"/>
  <c r="I163" i="1" s="1"/>
  <c r="G162" i="1"/>
  <c r="I162" i="1" s="1"/>
  <c r="F162" i="1"/>
  <c r="F161" i="1"/>
  <c r="G161" i="1" s="1"/>
  <c r="I161" i="1" s="1"/>
  <c r="G160" i="1"/>
  <c r="I160" i="1" s="1"/>
  <c r="F160" i="1"/>
  <c r="F159" i="1"/>
  <c r="G159" i="1" s="1"/>
  <c r="I159" i="1" s="1"/>
  <c r="G158" i="1"/>
  <c r="I158" i="1" s="1"/>
  <c r="F158" i="1"/>
  <c r="F157" i="1"/>
  <c r="G157" i="1" s="1"/>
  <c r="I157" i="1" s="1"/>
  <c r="G156" i="1"/>
  <c r="I156" i="1" s="1"/>
  <c r="F156" i="1"/>
  <c r="F155" i="1"/>
  <c r="G155" i="1" s="1"/>
  <c r="I155" i="1" s="1"/>
  <c r="G154" i="1"/>
  <c r="I154" i="1" s="1"/>
  <c r="F154" i="1"/>
  <c r="F153" i="1"/>
  <c r="G153" i="1" s="1"/>
  <c r="I153" i="1" s="1"/>
  <c r="G152" i="1"/>
  <c r="I152" i="1" s="1"/>
  <c r="F152" i="1"/>
  <c r="F151" i="1"/>
  <c r="G151" i="1" s="1"/>
  <c r="I151" i="1" s="1"/>
  <c r="G150" i="1"/>
  <c r="I150" i="1" s="1"/>
  <c r="F150" i="1"/>
  <c r="F149" i="1"/>
  <c r="G149" i="1" s="1"/>
  <c r="I149" i="1" s="1"/>
  <c r="G148" i="1"/>
  <c r="I148" i="1" s="1"/>
  <c r="F148" i="1"/>
  <c r="F147" i="1"/>
  <c r="G147" i="1" s="1"/>
  <c r="I147" i="1" s="1"/>
  <c r="G146" i="1"/>
  <c r="I146" i="1" s="1"/>
  <c r="F146" i="1"/>
  <c r="F145" i="1"/>
  <c r="G145" i="1" s="1"/>
  <c r="I145" i="1" s="1"/>
  <c r="G144" i="1"/>
  <c r="I144" i="1" s="1"/>
  <c r="F144" i="1"/>
  <c r="F143" i="1"/>
  <c r="G143" i="1" s="1"/>
  <c r="I143" i="1" s="1"/>
  <c r="G142" i="1"/>
  <c r="I142" i="1" s="1"/>
  <c r="F142" i="1"/>
  <c r="F141" i="1"/>
  <c r="G141" i="1" s="1"/>
  <c r="I141" i="1" s="1"/>
  <c r="G140" i="1"/>
  <c r="I140" i="1" s="1"/>
  <c r="F140" i="1"/>
  <c r="F139" i="1"/>
  <c r="G139" i="1" s="1"/>
  <c r="I139" i="1" s="1"/>
  <c r="G138" i="1"/>
  <c r="I138" i="1" s="1"/>
  <c r="F138" i="1"/>
  <c r="F137" i="1"/>
  <c r="G137" i="1" s="1"/>
  <c r="I137" i="1" s="1"/>
  <c r="G136" i="1"/>
  <c r="I136" i="1" s="1"/>
  <c r="F136" i="1"/>
  <c r="F135" i="1"/>
  <c r="G135" i="1" s="1"/>
  <c r="I135" i="1" s="1"/>
  <c r="G134" i="1"/>
  <c r="I134" i="1" s="1"/>
  <c r="F134" i="1"/>
  <c r="F133" i="1"/>
  <c r="G133" i="1" s="1"/>
  <c r="I133" i="1" s="1"/>
  <c r="G132" i="1"/>
  <c r="I132" i="1" s="1"/>
  <c r="F132" i="1"/>
  <c r="F131" i="1"/>
  <c r="G131" i="1" s="1"/>
  <c r="I131" i="1" s="1"/>
  <c r="G130" i="1"/>
  <c r="I130" i="1" s="1"/>
  <c r="F130" i="1"/>
  <c r="F129" i="1"/>
  <c r="G129" i="1" s="1"/>
  <c r="I129" i="1" s="1"/>
  <c r="G128" i="1"/>
  <c r="I128" i="1" s="1"/>
  <c r="F128" i="1"/>
  <c r="F127" i="1"/>
  <c r="G127" i="1" s="1"/>
  <c r="I127" i="1" s="1"/>
  <c r="G126" i="1"/>
  <c r="I126" i="1" s="1"/>
  <c r="F126" i="1"/>
  <c r="F125" i="1"/>
  <c r="G125" i="1" s="1"/>
  <c r="I125" i="1" s="1"/>
  <c r="G124" i="1"/>
  <c r="I124" i="1" s="1"/>
  <c r="F124" i="1"/>
  <c r="F123" i="1"/>
  <c r="G123" i="1" s="1"/>
  <c r="I123" i="1" s="1"/>
  <c r="G122" i="1"/>
  <c r="I122" i="1" s="1"/>
  <c r="F122" i="1"/>
  <c r="F121" i="1"/>
  <c r="G121" i="1" s="1"/>
  <c r="I121" i="1" s="1"/>
  <c r="G120" i="1"/>
  <c r="I120" i="1" s="1"/>
  <c r="F120" i="1"/>
  <c r="F119" i="1"/>
  <c r="G119" i="1" s="1"/>
  <c r="I119" i="1" s="1"/>
  <c r="G118" i="1"/>
  <c r="I118" i="1" s="1"/>
  <c r="F118" i="1"/>
  <c r="F117" i="1"/>
  <c r="G117" i="1" s="1"/>
  <c r="I117" i="1" s="1"/>
  <c r="G116" i="1"/>
  <c r="I116" i="1" s="1"/>
  <c r="F116" i="1"/>
  <c r="F115" i="1"/>
  <c r="G115" i="1" s="1"/>
  <c r="I115" i="1" s="1"/>
  <c r="G114" i="1"/>
  <c r="I114" i="1" s="1"/>
  <c r="F114" i="1"/>
  <c r="F113" i="1"/>
  <c r="G113" i="1" s="1"/>
  <c r="I113" i="1" s="1"/>
  <c r="G112" i="1"/>
  <c r="I112" i="1" s="1"/>
  <c r="F112" i="1"/>
  <c r="F111" i="1"/>
  <c r="G111" i="1" s="1"/>
  <c r="I111" i="1" s="1"/>
  <c r="G110" i="1"/>
  <c r="I110" i="1" s="1"/>
  <c r="F110" i="1"/>
  <c r="F109" i="1"/>
  <c r="G109" i="1" s="1"/>
  <c r="I109" i="1" s="1"/>
  <c r="G108" i="1"/>
  <c r="I108" i="1" s="1"/>
  <c r="F108" i="1"/>
  <c r="F107" i="1"/>
  <c r="G107" i="1" s="1"/>
  <c r="I107" i="1" s="1"/>
  <c r="G106" i="1"/>
  <c r="I106" i="1" s="1"/>
  <c r="F106" i="1"/>
  <c r="F105" i="1"/>
  <c r="G105" i="1" s="1"/>
  <c r="I105" i="1" s="1"/>
  <c r="G104" i="1"/>
  <c r="I104" i="1" s="1"/>
  <c r="F104" i="1"/>
  <c r="F103" i="1"/>
  <c r="G103" i="1" s="1"/>
  <c r="I103" i="1" s="1"/>
  <c r="G102" i="1"/>
  <c r="I102" i="1" s="1"/>
  <c r="F102" i="1"/>
  <c r="F101" i="1"/>
  <c r="G101" i="1" s="1"/>
  <c r="I101" i="1" s="1"/>
  <c r="G100" i="1"/>
  <c r="I100" i="1" s="1"/>
  <c r="F100" i="1"/>
  <c r="F99" i="1"/>
  <c r="G99" i="1" s="1"/>
  <c r="I99" i="1" s="1"/>
  <c r="G98" i="1"/>
  <c r="I98" i="1" s="1"/>
  <c r="F98" i="1"/>
  <c r="F97" i="1"/>
  <c r="G97" i="1" s="1"/>
  <c r="I97" i="1" s="1"/>
  <c r="G96" i="1"/>
  <c r="I96" i="1" s="1"/>
  <c r="F96" i="1"/>
  <c r="F95" i="1"/>
  <c r="G95" i="1" s="1"/>
  <c r="I95" i="1" s="1"/>
  <c r="G94" i="1"/>
  <c r="I94" i="1" s="1"/>
  <c r="F94" i="1"/>
  <c r="F93" i="1"/>
  <c r="G93" i="1" s="1"/>
  <c r="I93" i="1" s="1"/>
  <c r="G92" i="1"/>
  <c r="I92" i="1" s="1"/>
  <c r="F92" i="1"/>
  <c r="F91" i="1"/>
  <c r="G91" i="1" s="1"/>
  <c r="I91" i="1" s="1"/>
  <c r="G90" i="1"/>
  <c r="I90" i="1" s="1"/>
  <c r="F90" i="1"/>
  <c r="F89" i="1"/>
  <c r="G89" i="1" s="1"/>
  <c r="I89" i="1" s="1"/>
  <c r="G88" i="1"/>
  <c r="I88" i="1" s="1"/>
  <c r="F88" i="1"/>
  <c r="F87" i="1"/>
  <c r="G87" i="1" s="1"/>
  <c r="I87" i="1" s="1"/>
  <c r="G86" i="1"/>
  <c r="I86" i="1" s="1"/>
  <c r="F86" i="1"/>
  <c r="F85" i="1"/>
  <c r="G85" i="1" s="1"/>
  <c r="I85" i="1" s="1"/>
  <c r="G84" i="1"/>
  <c r="I84" i="1" s="1"/>
  <c r="F84" i="1"/>
  <c r="F83" i="1"/>
  <c r="G83" i="1" s="1"/>
  <c r="I83" i="1" s="1"/>
  <c r="G82" i="1"/>
  <c r="I82" i="1" s="1"/>
  <c r="F82" i="1"/>
  <c r="F81" i="1"/>
  <c r="G81" i="1" s="1"/>
  <c r="I81" i="1" s="1"/>
  <c r="G80" i="1"/>
  <c r="I80" i="1" s="1"/>
  <c r="F80" i="1"/>
  <c r="F79" i="1"/>
  <c r="G79" i="1" s="1"/>
  <c r="I79" i="1" s="1"/>
  <c r="G78" i="1"/>
  <c r="I78" i="1" s="1"/>
  <c r="F78" i="1"/>
  <c r="F77" i="1"/>
  <c r="G77" i="1" s="1"/>
  <c r="I77" i="1" s="1"/>
  <c r="G76" i="1"/>
  <c r="I76" i="1" s="1"/>
  <c r="F76" i="1"/>
  <c r="F75" i="1"/>
  <c r="G75" i="1" s="1"/>
  <c r="I75" i="1" s="1"/>
  <c r="G74" i="1"/>
  <c r="I74" i="1" s="1"/>
  <c r="F74" i="1"/>
  <c r="F73" i="1"/>
  <c r="G73" i="1" s="1"/>
  <c r="I73" i="1" s="1"/>
  <c r="G72" i="1"/>
  <c r="I72" i="1" s="1"/>
  <c r="F72" i="1"/>
  <c r="F71" i="1"/>
  <c r="G71" i="1" s="1"/>
  <c r="I71" i="1" s="1"/>
  <c r="G70" i="1"/>
  <c r="I70" i="1" s="1"/>
  <c r="F70" i="1"/>
  <c r="F69" i="1"/>
  <c r="G69" i="1" s="1"/>
  <c r="I69" i="1" s="1"/>
  <c r="G68" i="1"/>
  <c r="I68" i="1" s="1"/>
  <c r="F68" i="1"/>
  <c r="F67" i="1"/>
  <c r="G67" i="1" s="1"/>
  <c r="I67" i="1" s="1"/>
  <c r="G66" i="1"/>
  <c r="I66" i="1" s="1"/>
  <c r="F66" i="1"/>
  <c r="F65" i="1"/>
  <c r="G65" i="1" s="1"/>
  <c r="I65" i="1" s="1"/>
  <c r="G64" i="1"/>
  <c r="I64" i="1" s="1"/>
  <c r="F64" i="1"/>
  <c r="F63" i="1"/>
  <c r="G63" i="1" s="1"/>
  <c r="I63" i="1" s="1"/>
  <c r="G62" i="1"/>
  <c r="I62" i="1" s="1"/>
  <c r="F62" i="1"/>
  <c r="F61" i="1"/>
  <c r="G61" i="1" s="1"/>
  <c r="I61" i="1" s="1"/>
  <c r="G60" i="1"/>
  <c r="I60" i="1" s="1"/>
  <c r="F60" i="1"/>
  <c r="I59" i="1"/>
  <c r="F59" i="1"/>
  <c r="G59" i="1" s="1"/>
  <c r="G58" i="1"/>
  <c r="I58" i="1" s="1"/>
  <c r="F58" i="1"/>
  <c r="F57" i="1"/>
  <c r="G57" i="1" s="1"/>
  <c r="I57" i="1" s="1"/>
  <c r="G56" i="1"/>
  <c r="I56" i="1" s="1"/>
  <c r="F56" i="1"/>
  <c r="F55" i="1"/>
  <c r="G55" i="1" s="1"/>
  <c r="I55" i="1" s="1"/>
  <c r="G54" i="1"/>
  <c r="I54" i="1" s="1"/>
  <c r="F54" i="1"/>
  <c r="F53" i="1"/>
  <c r="G53" i="1" s="1"/>
  <c r="I53" i="1" s="1"/>
  <c r="G52" i="1"/>
  <c r="I52" i="1" s="1"/>
  <c r="F52" i="1"/>
  <c r="F51" i="1"/>
  <c r="G51" i="1" s="1"/>
  <c r="I51" i="1" s="1"/>
  <c r="G50" i="1"/>
  <c r="I50" i="1" s="1"/>
  <c r="F50" i="1"/>
  <c r="F49" i="1"/>
  <c r="G49" i="1" s="1"/>
  <c r="I49" i="1" s="1"/>
  <c r="G48" i="1"/>
  <c r="I48" i="1" s="1"/>
  <c r="F48" i="1"/>
  <c r="F47" i="1"/>
  <c r="G47" i="1" s="1"/>
  <c r="I47" i="1" s="1"/>
  <c r="G46" i="1"/>
  <c r="I46" i="1" s="1"/>
  <c r="F46" i="1"/>
  <c r="F45" i="1"/>
  <c r="G45" i="1" s="1"/>
  <c r="I45" i="1" s="1"/>
  <c r="G44" i="1"/>
  <c r="I44" i="1" s="1"/>
  <c r="F44" i="1"/>
  <c r="F43" i="1"/>
  <c r="G43" i="1" s="1"/>
  <c r="I43" i="1" s="1"/>
  <c r="G42" i="1"/>
  <c r="I42" i="1" s="1"/>
  <c r="F42" i="1"/>
  <c r="F41" i="1"/>
  <c r="G41" i="1" s="1"/>
  <c r="I41" i="1" s="1"/>
  <c r="G40" i="1"/>
  <c r="I40" i="1" s="1"/>
  <c r="F40" i="1"/>
  <c r="F39" i="1"/>
  <c r="G39" i="1" s="1"/>
  <c r="I39" i="1" s="1"/>
  <c r="G38" i="1"/>
  <c r="I38" i="1" s="1"/>
  <c r="F38" i="1"/>
  <c r="F37" i="1"/>
  <c r="G37" i="1" s="1"/>
  <c r="I37" i="1" s="1"/>
  <c r="G36" i="1"/>
  <c r="I36" i="1" s="1"/>
  <c r="F36" i="1"/>
  <c r="F35" i="1"/>
  <c r="G35" i="1" s="1"/>
  <c r="I35" i="1" s="1"/>
  <c r="I34" i="1"/>
  <c r="G34" i="1"/>
  <c r="F34" i="1"/>
  <c r="G33" i="1"/>
  <c r="I33" i="1" s="1"/>
  <c r="F33" i="1"/>
  <c r="F32" i="1"/>
  <c r="G32" i="1" s="1"/>
  <c r="I32" i="1" s="1"/>
  <c r="I31" i="1"/>
  <c r="F31" i="1"/>
  <c r="G31" i="1" s="1"/>
  <c r="G30" i="1"/>
  <c r="I30" i="1" s="1"/>
  <c r="F30" i="1"/>
  <c r="F29" i="1"/>
  <c r="G29" i="1" s="1"/>
  <c r="I29" i="1" s="1"/>
  <c r="G28" i="1"/>
  <c r="I28" i="1" s="1"/>
  <c r="F28" i="1"/>
  <c r="F27" i="1"/>
  <c r="G27" i="1" s="1"/>
  <c r="I27" i="1" s="1"/>
  <c r="I26" i="1"/>
  <c r="G26" i="1"/>
  <c r="F26" i="1"/>
  <c r="G25" i="1"/>
  <c r="I25" i="1" s="1"/>
  <c r="F25" i="1"/>
  <c r="F24" i="1"/>
  <c r="G24" i="1" s="1"/>
  <c r="I24" i="1" s="1"/>
  <c r="I23" i="1"/>
  <c r="F23" i="1"/>
  <c r="G23" i="1" s="1"/>
  <c r="G22" i="1"/>
  <c r="I22" i="1" s="1"/>
  <c r="F22" i="1"/>
  <c r="F21" i="1"/>
  <c r="G21" i="1" s="1"/>
  <c r="I21" i="1" s="1"/>
  <c r="G20" i="1"/>
  <c r="I20" i="1" s="1"/>
  <c r="F20" i="1"/>
  <c r="F19" i="1"/>
  <c r="G19" i="1" s="1"/>
  <c r="I19" i="1" s="1"/>
  <c r="I18" i="1"/>
  <c r="G18" i="1"/>
  <c r="F18" i="1"/>
  <c r="G17" i="1"/>
  <c r="I17" i="1" s="1"/>
  <c r="F17" i="1"/>
  <c r="F16" i="1"/>
  <c r="G16" i="1" s="1"/>
  <c r="I16" i="1" s="1"/>
  <c r="I15" i="1"/>
  <c r="F15" i="1"/>
  <c r="G15" i="1" s="1"/>
  <c r="G14" i="1"/>
  <c r="I14" i="1" s="1"/>
  <c r="F14" i="1"/>
  <c r="F13" i="1"/>
  <c r="G13" i="1" s="1"/>
  <c r="I13" i="1" s="1"/>
  <c r="G12" i="1"/>
  <c r="I12" i="1" s="1"/>
  <c r="F12" i="1"/>
  <c r="F11" i="1"/>
  <c r="G11" i="1" s="1"/>
  <c r="I11" i="1" s="1"/>
  <c r="I10" i="1"/>
  <c r="G10" i="1"/>
  <c r="F10" i="1"/>
  <c r="G9" i="1"/>
  <c r="I9" i="1" s="1"/>
  <c r="F9" i="1"/>
  <c r="F8" i="1"/>
  <c r="G8" i="1" s="1"/>
  <c r="I8" i="1" s="1"/>
  <c r="I7" i="1"/>
  <c r="F7" i="1"/>
  <c r="G7" i="1" s="1"/>
  <c r="G6" i="1"/>
  <c r="I6" i="1" s="1"/>
  <c r="F6" i="1"/>
  <c r="F5" i="1"/>
  <c r="G5" i="1" s="1"/>
  <c r="I5" i="1" s="1"/>
  <c r="G4" i="1"/>
  <c r="I4" i="1" s="1"/>
  <c r="F4" i="1"/>
  <c r="F3" i="1"/>
  <c r="G3" i="1" s="1"/>
  <c r="I3" i="1" s="1"/>
</calcChain>
</file>

<file path=xl/sharedStrings.xml><?xml version="1.0" encoding="utf-8"?>
<sst xmlns="http://schemas.openxmlformats.org/spreadsheetml/2006/main" count="180" uniqueCount="180">
  <si>
    <t>三版壹角券</t>
  </si>
  <si>
    <t>红三凸壹角券</t>
  </si>
  <si>
    <t>三版伍角券</t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</si>
  <si>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</si>
  <si>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</si>
  <si>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</si>
  <si>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</si>
  <si>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</si>
  <si>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</si>
  <si>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</si>
  <si>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</si>
  <si>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</si>
  <si>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</si>
  <si>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</si>
  <si>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</si>
  <si>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</si>
  <si>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</si>
  <si>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</si>
  <si>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</si>
  <si>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</si>
  <si>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</si>
  <si>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</si>
  <si>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</si>
  <si>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</si>
  <si>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</si>
  <si>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洛神赋图版票</t>
  </si>
  <si>
    <t>崆峒山小版</t>
  </si>
  <si>
    <t>三轮虎大版</t>
  </si>
  <si>
    <t>三轮猴小版</t>
  </si>
  <si>
    <t>凤翔丝绸小版</t>
  </si>
  <si>
    <t>二轮羊套票</t>
  </si>
  <si>
    <t>陨石雨小版</t>
  </si>
  <si>
    <t>三轮兔小版</t>
  </si>
  <si>
    <t>三轮牛小版</t>
  </si>
  <si>
    <t>三轮狗大版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</si>
  <si>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</si>
  <si>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</si>
  <si>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</si>
  <si>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</si>
  <si>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</si>
  <si>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</si>
  <si>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</si>
  <si>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</si>
  <si>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</si>
  <si>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</si>
  <si>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</si>
  <si>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</si>
  <si>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</si>
  <si>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</si>
  <si>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</si>
  <si>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</si>
  <si>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</si>
  <si>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</si>
  <si>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</si>
  <si>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</si>
  <si>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</si>
  <si>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</si>
  <si>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</si>
  <si>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</si>
  <si>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</si>
  <si>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</si>
  <si>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</si>
  <si>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</si>
  <si>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</si>
  <si>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</si>
  <si>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</si>
  <si>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</si>
  <si>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</si>
  <si>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</si>
  <si>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</si>
  <si>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</si>
  <si>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</si>
  <si>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</si>
  <si>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</si>
  <si>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</si>
  <si>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</si>
  <si>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</si>
  <si>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</si>
  <si>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</si>
  <si>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</si>
  <si>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</si>
  <si>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</si>
  <si>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</si>
  <si>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</si>
  <si>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</si>
  <si>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</si>
  <si>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</si>
  <si>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</si>
  <si>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</si>
  <si>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</si>
  <si>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</si>
  <si>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</si>
  <si>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</si>
  <si>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</si>
  <si>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</si>
  <si>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</si>
  <si>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</si>
  <si>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</si>
  <si>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</si>
  <si>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</si>
  <si>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</si>
  <si>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</si>
  <si>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</si>
  <si>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</si>
  <si>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</si>
  <si>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</si>
  <si>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</si>
  <si>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</si>
  <si>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</si>
  <si>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</si>
  <si>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</si>
  <si>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</si>
  <si>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</si>
  <si>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</si>
  <si>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</si>
  <si>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</si>
  <si>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</si>
  <si>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</si>
  <si>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</si>
  <si>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</si>
  <si>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</si>
  <si>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</si>
  <si>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</si>
  <si>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</si>
  <si>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</si>
  <si>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</si>
  <si>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</si>
  <si>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</si>
  <si>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</si>
  <si>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</si>
  <si>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</si>
  <si>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</si>
  <si>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</si>
  <si>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</si>
  <si>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</si>
  <si>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</si>
  <si>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</si>
  <si>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</si>
  <si>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</si>
  <si>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</si>
  <si>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</si>
  <si>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</si>
  <si>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</si>
  <si>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</si>
  <si>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</si>
  <si>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</si>
  <si>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</si>
  <si>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</si>
  <si>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</si>
  <si>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</si>
  <si>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</si>
  <si>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</si>
  <si>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</si>
  <si>
    <r>
      <t>南京文交所挂牌藏品2015年11月</t>
    </r>
    <r>
      <rPr>
        <b/>
        <sz val="12"/>
        <rFont val="宋体"/>
        <family val="3"/>
        <charset val="134"/>
      </rPr>
      <t>30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</si>
  <si>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</si>
  <si>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</si>
  <si>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</si>
  <si>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</si>
  <si>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</si>
  <si>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</si>
  <si>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</si>
  <si>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</si>
  <si>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</si>
  <si>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三版三冠贰角券</t>
    <phoneticPr fontId="3" type="noConversion"/>
  </si>
  <si>
    <t>53年大号伍分券</t>
    <phoneticPr fontId="3" type="noConversion"/>
  </si>
  <si>
    <t>三版壹元券</t>
    <phoneticPr fontId="3" type="noConversion"/>
  </si>
  <si>
    <t>澳归金箔型张</t>
    <phoneticPr fontId="3" type="noConversion"/>
  </si>
  <si>
    <t>澳门猴年小型张</t>
    <phoneticPr fontId="3" type="noConversion"/>
  </si>
  <si>
    <t>澳门中银荷花型张</t>
    <phoneticPr fontId="3" type="noConversion"/>
  </si>
  <si>
    <t>唐诗小版</t>
    <phoneticPr fontId="3" type="noConversion"/>
  </si>
  <si>
    <t>二轮兑奖蛇</t>
  </si>
  <si>
    <t>爱心红丝带</t>
  </si>
  <si>
    <t>一轮生肖鸡票</t>
    <phoneticPr fontId="3" type="noConversion"/>
  </si>
  <si>
    <t>澳门生肖鼠套票</t>
    <phoneticPr fontId="3" type="noConversion"/>
  </si>
  <si>
    <t>澳门驻澳部队版票</t>
    <phoneticPr fontId="3" type="noConversion"/>
  </si>
  <si>
    <t>木棉花五拼图</t>
  </si>
  <si>
    <t>开平碉楼本片</t>
    <phoneticPr fontId="3" type="noConversion"/>
  </si>
  <si>
    <t>乒乓球银币(PCGS)</t>
  </si>
  <si>
    <t>清华百年金币(PCGS)</t>
  </si>
  <si>
    <t>清华百年银币(PCGS)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</si>
</sst>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top" wrapText="1"/>
    </xf>
    <xf numFmtId="176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activeCell="K10" sqref="K10"/>
    </sheetView>
  </sheetViews>
  <sheetFormatPr defaultRowHeight="13.5" x14ac:dyDescent="0.15"/>
  <sheetData>
    <row r="1" spans="1:9" ht="14.25" x14ac:dyDescent="0.15">
      <c r="A1" s="1" t="s">
        <v>153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154</v>
      </c>
      <c r="B2" s="4" t="s">
        <v>155</v>
      </c>
      <c r="C2" s="4" t="s">
        <v>156</v>
      </c>
      <c r="D2" s="4" t="s">
        <v>157</v>
      </c>
      <c r="E2" s="4" t="s">
        <v>158</v>
      </c>
      <c r="F2" s="5" t="s">
        <v>159</v>
      </c>
      <c r="G2" s="6" t="s">
        <v>160</v>
      </c>
      <c r="H2" s="7" t="s">
        <v>161</v>
      </c>
      <c r="I2" s="8" t="s">
        <v>162</v>
      </c>
    </row>
    <row r="3" spans="1:9" x14ac:dyDescent="0.15">
      <c r="A3" s="9">
        <v>501001</v>
      </c>
      <c r="B3" s="10" t="s">
        <v>0</v>
      </c>
      <c r="C3" s="9">
        <v>44</v>
      </c>
      <c r="D3" s="9">
        <v>42</v>
      </c>
      <c r="E3" s="9">
        <v>42</v>
      </c>
      <c r="F3" s="11">
        <f t="shared" ref="F3:F66" si="0">(D3+C3+E3)/3</f>
        <v>42.666666666666664</v>
      </c>
      <c r="G3" s="11">
        <f>F3*1.3</f>
        <v>55.466666666666669</v>
      </c>
      <c r="H3" s="12">
        <v>85.77</v>
      </c>
      <c r="I3" s="13">
        <f t="shared" ref="I3:I66" si="1">(H3-G3)/G3</f>
        <v>0.54633413461538449</v>
      </c>
    </row>
    <row r="4" spans="1:9" x14ac:dyDescent="0.15">
      <c r="A4" s="9">
        <v>501002</v>
      </c>
      <c r="B4" s="10" t="s">
        <v>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1432.2</v>
      </c>
      <c r="I4" s="13">
        <f t="shared" si="1"/>
        <v>2.2307692307692308</v>
      </c>
    </row>
    <row r="5" spans="1:9" x14ac:dyDescent="0.15">
      <c r="A5" s="9">
        <v>501003</v>
      </c>
      <c r="B5" s="10" t="s">
        <v>163</v>
      </c>
      <c r="C5" s="9">
        <v>92</v>
      </c>
      <c r="D5" s="9">
        <v>92</v>
      </c>
      <c r="E5" s="9">
        <v>90</v>
      </c>
      <c r="F5" s="11">
        <f t="shared" si="0"/>
        <v>91.333333333333329</v>
      </c>
      <c r="G5" s="12">
        <f>F5*1.3</f>
        <v>118.73333333333333</v>
      </c>
      <c r="H5" s="12">
        <v>199.59</v>
      </c>
      <c r="I5" s="13">
        <f t="shared" si="1"/>
        <v>0.68099382369455363</v>
      </c>
    </row>
    <row r="6" spans="1:9" x14ac:dyDescent="0.15">
      <c r="A6" s="9">
        <v>501004</v>
      </c>
      <c r="B6" s="10" t="s">
        <v>2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245.09</v>
      </c>
      <c r="I6" s="13">
        <f t="shared" si="1"/>
        <v>0.72964008468595609</v>
      </c>
    </row>
    <row r="7" spans="1:9" x14ac:dyDescent="0.15">
      <c r="A7" s="9">
        <v>501005</v>
      </c>
      <c r="B7" s="10" t="s">
        <v>164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73.05</v>
      </c>
      <c r="I7" s="13">
        <f t="shared" si="1"/>
        <v>2.2860998650472339</v>
      </c>
    </row>
    <row r="8" spans="1:9" x14ac:dyDescent="0.15">
      <c r="A8" s="9">
        <v>501006</v>
      </c>
      <c r="B8" s="10" t="s">
        <v>3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4702</v>
      </c>
      <c r="I8" s="13">
        <f t="shared" si="1"/>
        <v>0.3717786638140621</v>
      </c>
    </row>
    <row r="9" spans="1:9" x14ac:dyDescent="0.15">
      <c r="A9" s="9">
        <v>501007</v>
      </c>
      <c r="B9" s="10" t="s">
        <v>165</v>
      </c>
      <c r="C9" s="9">
        <v>155</v>
      </c>
      <c r="D9" s="9">
        <v>153</v>
      </c>
      <c r="E9" s="9">
        <v>150</v>
      </c>
      <c r="F9" s="11">
        <f t="shared" si="0"/>
        <v>152.66666666666666</v>
      </c>
      <c r="G9" s="12">
        <f t="shared" si="2"/>
        <v>198.46666666666667</v>
      </c>
      <c r="H9" s="12">
        <v>239.05</v>
      </c>
      <c r="I9" s="13">
        <f t="shared" si="1"/>
        <v>0.20448438024857243</v>
      </c>
    </row>
    <row r="10" spans="1:9" x14ac:dyDescent="0.15">
      <c r="A10" s="9">
        <v>502001</v>
      </c>
      <c r="B10" s="9" t="s">
        <v>4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177.98</v>
      </c>
      <c r="I10" s="13">
        <f t="shared" si="1"/>
        <v>0.11006237006236994</v>
      </c>
    </row>
    <row r="11" spans="1:9" x14ac:dyDescent="0.15">
      <c r="A11" s="9">
        <v>503001</v>
      </c>
      <c r="B11" s="9" t="s">
        <v>5</v>
      </c>
      <c r="C11" s="9">
        <v>425</v>
      </c>
      <c r="D11" s="9">
        <v>430</v>
      </c>
      <c r="E11" s="9">
        <v>420</v>
      </c>
      <c r="F11" s="11">
        <f t="shared" si="0"/>
        <v>425</v>
      </c>
      <c r="G11" s="12">
        <f t="shared" si="2"/>
        <v>552.5</v>
      </c>
      <c r="H11" s="12">
        <v>791.5</v>
      </c>
      <c r="I11" s="13">
        <f t="shared" si="1"/>
        <v>0.43257918552036201</v>
      </c>
    </row>
    <row r="12" spans="1:9" x14ac:dyDescent="0.15">
      <c r="A12" s="14">
        <v>503002</v>
      </c>
      <c r="B12" s="14" t="s">
        <v>6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2738</v>
      </c>
      <c r="I12" s="13">
        <f t="shared" si="1"/>
        <v>0.38867286559594244</v>
      </c>
    </row>
    <row r="13" spans="1:9" x14ac:dyDescent="0.15">
      <c r="A13" s="14">
        <v>503003</v>
      </c>
      <c r="B13" s="14" t="s">
        <v>7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1444.4</v>
      </c>
      <c r="I13" s="13">
        <f t="shared" si="1"/>
        <v>-1.9638009049773645E-2</v>
      </c>
    </row>
    <row r="14" spans="1:9" x14ac:dyDescent="0.15">
      <c r="A14" s="14">
        <v>503004</v>
      </c>
      <c r="B14" s="14" t="s">
        <v>8</v>
      </c>
      <c r="C14" s="9">
        <v>388</v>
      </c>
      <c r="D14" s="9">
        <v>390</v>
      </c>
      <c r="E14" s="9">
        <v>380</v>
      </c>
      <c r="F14" s="11">
        <f t="shared" si="0"/>
        <v>386</v>
      </c>
      <c r="G14" s="12">
        <f t="shared" si="2"/>
        <v>501.8</v>
      </c>
      <c r="H14" s="12">
        <v>640.5</v>
      </c>
      <c r="I14" s="13">
        <f t="shared" si="1"/>
        <v>0.27640494220805101</v>
      </c>
    </row>
    <row r="15" spans="1:9" x14ac:dyDescent="0.15">
      <c r="A15" s="9">
        <v>601001</v>
      </c>
      <c r="B15" s="10" t="s">
        <v>9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302.39999999999998</v>
      </c>
      <c r="I15" s="13">
        <f t="shared" si="1"/>
        <v>2.8133669609079441</v>
      </c>
    </row>
    <row r="16" spans="1:9" x14ac:dyDescent="0.15">
      <c r="A16" s="9">
        <v>601002</v>
      </c>
      <c r="B16" s="10" t="s">
        <v>10</v>
      </c>
      <c r="C16" s="9">
        <v>80</v>
      </c>
      <c r="D16" s="9">
        <v>80</v>
      </c>
      <c r="E16" s="9">
        <v>75</v>
      </c>
      <c r="F16" s="11">
        <f t="shared" si="0"/>
        <v>78.333333333333329</v>
      </c>
      <c r="G16" s="12">
        <f t="shared" si="2"/>
        <v>101.83333333333333</v>
      </c>
      <c r="H16" s="12">
        <v>237.66</v>
      </c>
      <c r="I16" s="13">
        <f t="shared" si="1"/>
        <v>1.3338134206219312</v>
      </c>
    </row>
    <row r="17" spans="1:9" x14ac:dyDescent="0.15">
      <c r="A17" s="9">
        <v>601003</v>
      </c>
      <c r="B17" s="10" t="s">
        <v>11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4755.8</v>
      </c>
      <c r="I17" s="13">
        <f t="shared" si="1"/>
        <v>4.8377250409165313</v>
      </c>
    </row>
    <row r="18" spans="1:9" x14ac:dyDescent="0.15">
      <c r="A18" s="9">
        <v>601004</v>
      </c>
      <c r="B18" s="10" t="s">
        <v>12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1712.76</v>
      </c>
      <c r="I18" s="13">
        <f t="shared" si="1"/>
        <v>3.1387676198147405</v>
      </c>
    </row>
    <row r="19" spans="1:9" x14ac:dyDescent="0.15">
      <c r="A19" s="9">
        <v>601005</v>
      </c>
      <c r="B19" s="10" t="s">
        <v>166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681.03</v>
      </c>
      <c r="I19" s="13">
        <f t="shared" si="1"/>
        <v>3.190953846153846</v>
      </c>
    </row>
    <row r="20" spans="1:9" x14ac:dyDescent="0.15">
      <c r="A20" s="9">
        <v>601006</v>
      </c>
      <c r="B20" s="10" t="s">
        <v>13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2502.6</v>
      </c>
      <c r="I20" s="13">
        <f t="shared" si="1"/>
        <v>-6.8511166253101718E-2</v>
      </c>
    </row>
    <row r="21" spans="1:9" x14ac:dyDescent="0.15">
      <c r="A21" s="9">
        <v>601007</v>
      </c>
      <c r="B21" s="10" t="s">
        <v>14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554.54999999999995</v>
      </c>
      <c r="I21" s="13">
        <f t="shared" si="1"/>
        <v>4.816958041958042</v>
      </c>
    </row>
    <row r="22" spans="1:9" x14ac:dyDescent="0.15">
      <c r="A22" s="9">
        <v>601008</v>
      </c>
      <c r="B22" s="10" t="s">
        <v>15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308.27999999999997</v>
      </c>
      <c r="I22" s="13">
        <f t="shared" si="1"/>
        <v>2.4367892976588625</v>
      </c>
    </row>
    <row r="23" spans="1:9" x14ac:dyDescent="0.15">
      <c r="A23" s="9">
        <v>601009</v>
      </c>
      <c r="B23" s="10" t="s">
        <v>16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4487</v>
      </c>
      <c r="I23" s="13">
        <f t="shared" si="1"/>
        <v>-0.11875613747954179</v>
      </c>
    </row>
    <row r="24" spans="1:9" x14ac:dyDescent="0.15">
      <c r="A24" s="9">
        <v>601010</v>
      </c>
      <c r="B24" s="10" t="s">
        <v>17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621.97</v>
      </c>
      <c r="I24" s="13">
        <f t="shared" si="1"/>
        <v>7.4430316742081448</v>
      </c>
    </row>
    <row r="25" spans="1:9" x14ac:dyDescent="0.15">
      <c r="A25" s="9">
        <v>601011</v>
      </c>
      <c r="B25" s="10" t="s">
        <v>18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4807.8</v>
      </c>
      <c r="I25" s="13">
        <f t="shared" si="1"/>
        <v>1.411939799331104</v>
      </c>
    </row>
    <row r="26" spans="1:9" x14ac:dyDescent="0.15">
      <c r="A26" s="9">
        <v>601012</v>
      </c>
      <c r="B26" s="10" t="s">
        <v>19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357.39</v>
      </c>
      <c r="I26" s="13">
        <f t="shared" si="1"/>
        <v>3.4823160535117053</v>
      </c>
    </row>
    <row r="27" spans="1:9" x14ac:dyDescent="0.15">
      <c r="A27" s="9">
        <v>601013</v>
      </c>
      <c r="B27" s="10" t="s">
        <v>20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565</v>
      </c>
      <c r="I27" s="13">
        <f t="shared" si="1"/>
        <v>0.68238213399503733</v>
      </c>
    </row>
    <row r="28" spans="1:9" x14ac:dyDescent="0.15">
      <c r="A28" s="9">
        <v>601014</v>
      </c>
      <c r="B28" s="10" t="s">
        <v>21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325.45</v>
      </c>
      <c r="I28" s="13">
        <f t="shared" si="1"/>
        <v>4.4820325659741718</v>
      </c>
    </row>
    <row r="29" spans="1:9" x14ac:dyDescent="0.15">
      <c r="A29" s="9">
        <v>601015</v>
      </c>
      <c r="B29" s="10" t="s">
        <v>22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288.76</v>
      </c>
      <c r="I29" s="13">
        <f t="shared" si="1"/>
        <v>2.6215719063545149</v>
      </c>
    </row>
    <row r="30" spans="1:9" x14ac:dyDescent="0.15">
      <c r="A30" s="9">
        <v>601016</v>
      </c>
      <c r="B30" s="10" t="s">
        <v>23</v>
      </c>
      <c r="C30" s="9">
        <v>73</v>
      </c>
      <c r="D30" s="9">
        <v>72</v>
      </c>
      <c r="E30" s="9">
        <v>70</v>
      </c>
      <c r="F30" s="11">
        <f t="shared" si="0"/>
        <v>71.666666666666671</v>
      </c>
      <c r="G30" s="12">
        <f t="shared" si="2"/>
        <v>93.166666666666671</v>
      </c>
      <c r="H30" s="12">
        <v>486.12</v>
      </c>
      <c r="I30" s="13">
        <f t="shared" si="1"/>
        <v>4.2177459749552773</v>
      </c>
    </row>
    <row r="31" spans="1:9" x14ac:dyDescent="0.15">
      <c r="A31" s="9">
        <v>601017</v>
      </c>
      <c r="B31" s="10" t="s">
        <v>24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1047.3</v>
      </c>
      <c r="I31" s="13">
        <f t="shared" si="1"/>
        <v>0.57449260836882965</v>
      </c>
    </row>
    <row r="32" spans="1:9" x14ac:dyDescent="0.15">
      <c r="A32" s="15">
        <v>601018</v>
      </c>
      <c r="B32" s="16" t="s">
        <v>167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556.39</v>
      </c>
      <c r="I32" s="19">
        <f t="shared" si="1"/>
        <v>-7.6275594908688515E-2</v>
      </c>
    </row>
    <row r="33" spans="1:9" x14ac:dyDescent="0.15">
      <c r="A33" s="9">
        <v>601019</v>
      </c>
      <c r="B33" s="10" t="s">
        <v>168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730.78</v>
      </c>
      <c r="I33" s="13">
        <f t="shared" si="1"/>
        <v>-7.0845518118245424E-2</v>
      </c>
    </row>
    <row r="34" spans="1:9" x14ac:dyDescent="0.15">
      <c r="A34" s="9">
        <v>602001</v>
      </c>
      <c r="B34" s="10" t="s">
        <v>25</v>
      </c>
      <c r="C34" s="9">
        <v>195</v>
      </c>
      <c r="D34" s="9">
        <v>198</v>
      </c>
      <c r="E34" s="9">
        <v>190</v>
      </c>
      <c r="F34" s="11">
        <f t="shared" si="0"/>
        <v>194.33333333333334</v>
      </c>
      <c r="G34" s="12">
        <f t="shared" si="2"/>
        <v>252.63333333333335</v>
      </c>
      <c r="H34" s="12">
        <v>601.13</v>
      </c>
      <c r="I34" s="13">
        <f t="shared" si="1"/>
        <v>1.3794563926639398</v>
      </c>
    </row>
    <row r="35" spans="1:9" x14ac:dyDescent="0.15">
      <c r="A35" s="9">
        <v>602002</v>
      </c>
      <c r="B35" s="9" t="s">
        <v>26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938.8</v>
      </c>
      <c r="I35" s="13">
        <f t="shared" si="1"/>
        <v>0.30904020450848246</v>
      </c>
    </row>
    <row r="36" spans="1:9" x14ac:dyDescent="0.15">
      <c r="A36" s="9">
        <v>602003</v>
      </c>
      <c r="B36" s="9" t="s">
        <v>27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97336.8</v>
      </c>
      <c r="I36" s="13">
        <f t="shared" si="1"/>
        <v>65.065701357466068</v>
      </c>
    </row>
    <row r="37" spans="1:9" x14ac:dyDescent="0.15">
      <c r="A37" s="9">
        <v>602004</v>
      </c>
      <c r="B37" s="9" t="s">
        <v>28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2393.8000000000002</v>
      </c>
      <c r="I37" s="13">
        <f t="shared" si="1"/>
        <v>3.4729990657116159</v>
      </c>
    </row>
    <row r="38" spans="1:9" x14ac:dyDescent="0.15">
      <c r="A38" s="9">
        <v>602005</v>
      </c>
      <c r="B38" s="10" t="s">
        <v>169</v>
      </c>
      <c r="C38" s="9">
        <v>86</v>
      </c>
      <c r="D38" s="9">
        <v>88</v>
      </c>
      <c r="E38" s="9">
        <v>85</v>
      </c>
      <c r="F38" s="11">
        <f t="shared" si="0"/>
        <v>86.333333333333329</v>
      </c>
      <c r="G38" s="12">
        <f t="shared" si="2"/>
        <v>112.23333333333333</v>
      </c>
      <c r="H38" s="12">
        <v>341.55</v>
      </c>
      <c r="I38" s="13">
        <f t="shared" si="1"/>
        <v>2.0432135432135432</v>
      </c>
    </row>
    <row r="39" spans="1:9" x14ac:dyDescent="0.15">
      <c r="A39" s="9">
        <v>602006</v>
      </c>
      <c r="B39" s="10" t="s">
        <v>29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187.32</v>
      </c>
      <c r="I39" s="13">
        <f t="shared" si="1"/>
        <v>1.0105903398926652</v>
      </c>
    </row>
    <row r="40" spans="1:9" x14ac:dyDescent="0.15">
      <c r="A40" s="9">
        <v>602007</v>
      </c>
      <c r="B40" s="9" t="s">
        <v>30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261.85000000000002</v>
      </c>
      <c r="I40" s="13">
        <f t="shared" si="1"/>
        <v>4.543754410726887</v>
      </c>
    </row>
    <row r="41" spans="1:9" x14ac:dyDescent="0.15">
      <c r="A41" s="9">
        <v>602008</v>
      </c>
      <c r="B41" s="9" t="s">
        <v>31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2590</v>
      </c>
      <c r="I41" s="13">
        <f t="shared" si="1"/>
        <v>5.3584288052373159</v>
      </c>
    </row>
    <row r="42" spans="1:9" x14ac:dyDescent="0.15">
      <c r="A42" s="9">
        <v>602009</v>
      </c>
      <c r="B42" s="9" t="s">
        <v>32</v>
      </c>
      <c r="C42" s="9">
        <v>103</v>
      </c>
      <c r="D42" s="9">
        <v>105</v>
      </c>
      <c r="E42" s="9">
        <v>100</v>
      </c>
      <c r="F42" s="11">
        <f t="shared" si="0"/>
        <v>102.66666666666667</v>
      </c>
      <c r="G42" s="12">
        <f t="shared" si="2"/>
        <v>133.46666666666667</v>
      </c>
      <c r="H42" s="12">
        <v>594.82000000000005</v>
      </c>
      <c r="I42" s="13">
        <f t="shared" si="1"/>
        <v>3.4566933066933068</v>
      </c>
    </row>
    <row r="43" spans="1:9" x14ac:dyDescent="0.15">
      <c r="A43" s="9">
        <v>602010</v>
      </c>
      <c r="B43" s="9" t="s">
        <v>170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1255.7</v>
      </c>
      <c r="I43" s="13">
        <f t="shared" si="1"/>
        <v>2.4497252747252749</v>
      </c>
    </row>
    <row r="44" spans="1:9" x14ac:dyDescent="0.15">
      <c r="A44" s="9">
        <v>602011</v>
      </c>
      <c r="B44" s="9" t="s">
        <v>33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377.05</v>
      </c>
      <c r="I44" s="13">
        <f t="shared" si="1"/>
        <v>0.19193888303477333</v>
      </c>
    </row>
    <row r="45" spans="1:9" x14ac:dyDescent="0.15">
      <c r="A45" s="9">
        <v>602012</v>
      </c>
      <c r="B45" s="9" t="s">
        <v>34</v>
      </c>
      <c r="C45" s="9">
        <v>380</v>
      </c>
      <c r="D45" s="9">
        <v>378</v>
      </c>
      <c r="E45" s="9">
        <v>370</v>
      </c>
      <c r="F45" s="11">
        <f t="shared" si="0"/>
        <v>376</v>
      </c>
      <c r="G45" s="12">
        <f t="shared" si="2"/>
        <v>488.8</v>
      </c>
      <c r="H45" s="12">
        <v>498.1</v>
      </c>
      <c r="I45" s="13">
        <f t="shared" si="1"/>
        <v>1.9026186579378091E-2</v>
      </c>
    </row>
    <row r="46" spans="1:9" x14ac:dyDescent="0.15">
      <c r="A46" s="9">
        <v>602013</v>
      </c>
      <c r="B46" s="9" t="s">
        <v>171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728.7</v>
      </c>
      <c r="I46" s="13">
        <f t="shared" si="1"/>
        <v>0.46865972455492111</v>
      </c>
    </row>
    <row r="47" spans="1:9" x14ac:dyDescent="0.15">
      <c r="A47" s="9">
        <v>602014</v>
      </c>
      <c r="B47" s="9" t="s">
        <v>35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564.1</v>
      </c>
      <c r="I47" s="13">
        <f t="shared" si="1"/>
        <v>6.7023959646910353E-2</v>
      </c>
    </row>
    <row r="48" spans="1:9" x14ac:dyDescent="0.15">
      <c r="A48" s="9">
        <v>602015</v>
      </c>
      <c r="B48" s="9" t="s">
        <v>36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790.6</v>
      </c>
      <c r="I48" s="13">
        <f t="shared" si="1"/>
        <v>0.34349155998640529</v>
      </c>
    </row>
    <row r="49" spans="1:9" x14ac:dyDescent="0.15">
      <c r="A49" s="9">
        <v>602016</v>
      </c>
      <c r="B49" s="9" t="s">
        <v>37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860.2</v>
      </c>
      <c r="I49" s="13">
        <f t="shared" si="1"/>
        <v>1.8769230769230771</v>
      </c>
    </row>
    <row r="50" spans="1:9" x14ac:dyDescent="0.15">
      <c r="A50" s="9">
        <v>602017</v>
      </c>
      <c r="B50" s="9" t="s">
        <v>172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741.4</v>
      </c>
      <c r="I50" s="13">
        <f t="shared" si="1"/>
        <v>0.11460786770233009</v>
      </c>
    </row>
    <row r="51" spans="1:9" x14ac:dyDescent="0.15">
      <c r="A51" s="9">
        <v>602018</v>
      </c>
      <c r="B51" s="9" t="s">
        <v>38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1876.3</v>
      </c>
      <c r="I51" s="13">
        <f t="shared" si="1"/>
        <v>1.5028457092040906</v>
      </c>
    </row>
    <row r="52" spans="1:9" x14ac:dyDescent="0.15">
      <c r="A52" s="9">
        <v>602019</v>
      </c>
      <c r="B52" s="9" t="s">
        <v>39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1569.2</v>
      </c>
      <c r="I52" s="13">
        <f t="shared" si="1"/>
        <v>1.652916314454776</v>
      </c>
    </row>
    <row r="53" spans="1:9" x14ac:dyDescent="0.15">
      <c r="A53" s="9">
        <v>602020</v>
      </c>
      <c r="B53" s="9" t="s">
        <v>40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357.04</v>
      </c>
      <c r="I53" s="13">
        <f t="shared" si="1"/>
        <v>1.0754117419104823</v>
      </c>
    </row>
    <row r="54" spans="1:9" x14ac:dyDescent="0.15">
      <c r="A54" s="9">
        <v>602021</v>
      </c>
      <c r="B54" s="9" t="s">
        <v>41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1405</v>
      </c>
      <c r="I54" s="13">
        <f t="shared" si="1"/>
        <v>1.86929884275017</v>
      </c>
    </row>
    <row r="55" spans="1:9" x14ac:dyDescent="0.15">
      <c r="A55" s="9">
        <v>602022</v>
      </c>
      <c r="B55" s="9" t="s">
        <v>42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770.7</v>
      </c>
      <c r="I55" s="13">
        <f t="shared" si="1"/>
        <v>0.15865697820095209</v>
      </c>
    </row>
    <row r="56" spans="1:9" x14ac:dyDescent="0.15">
      <c r="A56" s="9">
        <v>602023</v>
      </c>
      <c r="B56" s="9" t="s">
        <v>43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1670.8</v>
      </c>
      <c r="I56" s="13">
        <f t="shared" si="1"/>
        <v>0.66913086913086905</v>
      </c>
    </row>
    <row r="57" spans="1:9" x14ac:dyDescent="0.15">
      <c r="A57" s="9">
        <v>602024</v>
      </c>
      <c r="B57" s="9" t="s">
        <v>44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413.32</v>
      </c>
      <c r="I57" s="13">
        <f t="shared" si="1"/>
        <v>2.443376839766731</v>
      </c>
    </row>
    <row r="58" spans="1:9" x14ac:dyDescent="0.15">
      <c r="A58" s="9">
        <v>602025</v>
      </c>
      <c r="B58" s="9" t="s">
        <v>45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668.3</v>
      </c>
      <c r="I58" s="13">
        <f t="shared" si="1"/>
        <v>0.31814595660749501</v>
      </c>
    </row>
    <row r="59" spans="1:9" x14ac:dyDescent="0.15">
      <c r="A59" s="9">
        <v>602026</v>
      </c>
      <c r="B59" s="9" t="s">
        <v>173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468.3</v>
      </c>
      <c r="I59" s="13">
        <f t="shared" si="1"/>
        <v>1.7710059171597634</v>
      </c>
    </row>
    <row r="60" spans="1:9" x14ac:dyDescent="0.15">
      <c r="A60" s="15">
        <v>602027</v>
      </c>
      <c r="B60" s="15" t="s">
        <v>174</v>
      </c>
      <c r="C60" s="15">
        <v>385</v>
      </c>
      <c r="D60" s="15">
        <v>390</v>
      </c>
      <c r="E60" s="15">
        <v>380</v>
      </c>
      <c r="F60" s="17">
        <f t="shared" si="0"/>
        <v>385</v>
      </c>
      <c r="G60" s="18">
        <f t="shared" si="2"/>
        <v>500.5</v>
      </c>
      <c r="H60" s="18">
        <v>1246.8699999999999</v>
      </c>
      <c r="I60" s="19">
        <f t="shared" si="1"/>
        <v>1.4912487512487511</v>
      </c>
    </row>
    <row r="61" spans="1:9" x14ac:dyDescent="0.15">
      <c r="A61" s="9">
        <v>602028</v>
      </c>
      <c r="B61" s="9" t="s">
        <v>46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478.3</v>
      </c>
      <c r="I61" s="19">
        <f t="shared" si="1"/>
        <v>0.3510027304396951</v>
      </c>
    </row>
    <row r="62" spans="1:9" x14ac:dyDescent="0.15">
      <c r="A62" s="9">
        <v>602029</v>
      </c>
      <c r="B62" s="9" t="s">
        <v>47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2">
        <v>476.96</v>
      </c>
      <c r="I62" s="13">
        <f t="shared" si="1"/>
        <v>0.13823880359557716</v>
      </c>
    </row>
    <row r="63" spans="1:9" x14ac:dyDescent="0.15">
      <c r="A63" s="9">
        <v>603001</v>
      </c>
      <c r="B63" s="9" t="s">
        <v>48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320.63</v>
      </c>
      <c r="I63" s="13">
        <f t="shared" si="1"/>
        <v>1.2286607970342909</v>
      </c>
    </row>
    <row r="64" spans="1:9" x14ac:dyDescent="0.15">
      <c r="A64" s="9">
        <v>605001</v>
      </c>
      <c r="B64" s="9" t="s">
        <v>49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50</v>
      </c>
      <c r="C65" s="9">
        <v>44</v>
      </c>
      <c r="D65" s="9">
        <v>42</v>
      </c>
      <c r="E65" s="9">
        <v>40</v>
      </c>
      <c r="F65" s="11">
        <f t="shared" si="0"/>
        <v>42</v>
      </c>
      <c r="G65" s="12">
        <f t="shared" si="2"/>
        <v>54.6</v>
      </c>
      <c r="H65" s="12">
        <v>202.5</v>
      </c>
      <c r="I65" s="13">
        <f t="shared" si="1"/>
        <v>2.7087912087912089</v>
      </c>
    </row>
    <row r="66" spans="1:9" x14ac:dyDescent="0.15">
      <c r="A66" s="9">
        <v>605003</v>
      </c>
      <c r="B66" s="9" t="s">
        <v>51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1481.8</v>
      </c>
      <c r="I66" s="13">
        <f t="shared" si="1"/>
        <v>-0.17601482854494901</v>
      </c>
    </row>
    <row r="67" spans="1:9" x14ac:dyDescent="0.15">
      <c r="A67" s="9">
        <v>605004</v>
      </c>
      <c r="B67" s="9" t="s">
        <v>52</v>
      </c>
      <c r="C67" s="9">
        <v>34</v>
      </c>
      <c r="D67" s="9">
        <v>35</v>
      </c>
      <c r="E67" s="9">
        <v>33</v>
      </c>
      <c r="F67" s="11">
        <f t="shared" ref="F67:F130" si="3">(D67+C67+E67)/3</f>
        <v>34</v>
      </c>
      <c r="G67" s="12">
        <f t="shared" si="2"/>
        <v>44.2</v>
      </c>
      <c r="H67" s="12">
        <v>116.01</v>
      </c>
      <c r="I67" s="13">
        <f t="shared" ref="I67:I117" si="4">(H67-G67)/G67</f>
        <v>1.6246606334841629</v>
      </c>
    </row>
    <row r="68" spans="1:9" x14ac:dyDescent="0.15">
      <c r="A68" s="9">
        <v>605005</v>
      </c>
      <c r="B68" s="9" t="s">
        <v>53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392.67</v>
      </c>
      <c r="I68" s="13">
        <f t="shared" si="4"/>
        <v>-0.17094095291716513</v>
      </c>
    </row>
    <row r="69" spans="1:9" x14ac:dyDescent="0.15">
      <c r="A69" s="9">
        <v>605006</v>
      </c>
      <c r="B69" s="9" t="s">
        <v>54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3240.3</v>
      </c>
      <c r="I69" s="13">
        <f t="shared" si="4"/>
        <v>4.684521694181501E-2</v>
      </c>
    </row>
    <row r="70" spans="1:9" x14ac:dyDescent="0.15">
      <c r="A70" s="9">
        <v>605007</v>
      </c>
      <c r="B70" s="9" t="s">
        <v>55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2758.5</v>
      </c>
      <c r="I70" s="13">
        <f t="shared" si="4"/>
        <v>0.37489616215318167</v>
      </c>
    </row>
    <row r="71" spans="1:9" x14ac:dyDescent="0.15">
      <c r="A71" s="9">
        <v>605008</v>
      </c>
      <c r="B71" s="9" t="s">
        <v>56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4249.5</v>
      </c>
      <c r="I71" s="13">
        <f t="shared" si="4"/>
        <v>1.8842760180995479</v>
      </c>
    </row>
    <row r="72" spans="1:9" x14ac:dyDescent="0.15">
      <c r="A72" s="9">
        <v>605009</v>
      </c>
      <c r="B72" s="9" t="s">
        <v>57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2869.8</v>
      </c>
      <c r="I72" s="13">
        <f t="shared" si="4"/>
        <v>1.1024175824175826</v>
      </c>
    </row>
    <row r="73" spans="1:9" x14ac:dyDescent="0.15">
      <c r="A73" s="9">
        <v>605010</v>
      </c>
      <c r="B73" s="9" t="s">
        <v>58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226.61</v>
      </c>
      <c r="I73" s="13">
        <f t="shared" si="4"/>
        <v>3.7112266112266115</v>
      </c>
    </row>
    <row r="74" spans="1:9" x14ac:dyDescent="0.15">
      <c r="A74" s="9">
        <v>605011</v>
      </c>
      <c r="B74" s="9" t="s">
        <v>59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586.77</v>
      </c>
      <c r="I74" s="13">
        <f t="shared" si="4"/>
        <v>8.883829309376754</v>
      </c>
    </row>
    <row r="75" spans="1:9" x14ac:dyDescent="0.15">
      <c r="A75" s="9">
        <v>605012</v>
      </c>
      <c r="B75" s="9" t="s">
        <v>60</v>
      </c>
      <c r="C75" s="9">
        <v>52</v>
      </c>
      <c r="D75" s="9">
        <v>52</v>
      </c>
      <c r="E75" s="9">
        <v>50</v>
      </c>
      <c r="F75" s="11">
        <f t="shared" si="3"/>
        <v>51.333333333333336</v>
      </c>
      <c r="G75" s="12">
        <f t="shared" si="5"/>
        <v>66.733333333333334</v>
      </c>
      <c r="H75" s="12">
        <v>809.54</v>
      </c>
      <c r="I75" s="13">
        <f t="shared" si="4"/>
        <v>11.13096903096903</v>
      </c>
    </row>
    <row r="76" spans="1:9" x14ac:dyDescent="0.15">
      <c r="A76" s="9">
        <v>605013</v>
      </c>
      <c r="B76" s="9" t="s">
        <v>61</v>
      </c>
      <c r="C76" s="9">
        <v>215</v>
      </c>
      <c r="D76" s="9">
        <v>220</v>
      </c>
      <c r="E76" s="9">
        <v>200</v>
      </c>
      <c r="F76" s="11">
        <f t="shared" si="3"/>
        <v>211.66666666666666</v>
      </c>
      <c r="G76" s="12">
        <f t="shared" si="5"/>
        <v>275.16666666666669</v>
      </c>
      <c r="H76" s="12">
        <v>2356.48</v>
      </c>
      <c r="I76" s="13">
        <f t="shared" si="4"/>
        <v>7.5638279830405812</v>
      </c>
    </row>
    <row r="77" spans="1:9" x14ac:dyDescent="0.15">
      <c r="A77" s="9">
        <v>605014</v>
      </c>
      <c r="B77" s="9" t="s">
        <v>62</v>
      </c>
      <c r="C77" s="9">
        <v>90</v>
      </c>
      <c r="D77" s="9">
        <v>88</v>
      </c>
      <c r="E77" s="9">
        <v>85</v>
      </c>
      <c r="F77" s="11">
        <f t="shared" si="3"/>
        <v>87.666666666666671</v>
      </c>
      <c r="G77" s="12">
        <f t="shared" si="5"/>
        <v>113.96666666666668</v>
      </c>
      <c r="H77" s="12">
        <v>445.07</v>
      </c>
      <c r="I77" s="13">
        <f t="shared" si="4"/>
        <v>2.9052646972799057</v>
      </c>
    </row>
    <row r="78" spans="1:9" x14ac:dyDescent="0.15">
      <c r="A78" s="9">
        <v>605015</v>
      </c>
      <c r="B78" s="9" t="s">
        <v>63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228.02</v>
      </c>
      <c r="I78" s="13">
        <f t="shared" si="4"/>
        <v>3.2780487804878047</v>
      </c>
    </row>
    <row r="79" spans="1:9" x14ac:dyDescent="0.15">
      <c r="A79" s="9">
        <v>605016</v>
      </c>
      <c r="B79" s="9" t="s">
        <v>64</v>
      </c>
      <c r="C79" s="9">
        <v>880</v>
      </c>
      <c r="D79" s="9">
        <v>820</v>
      </c>
      <c r="E79" s="9">
        <v>800</v>
      </c>
      <c r="F79" s="11">
        <f t="shared" si="3"/>
        <v>833.33333333333337</v>
      </c>
      <c r="G79" s="12">
        <f t="shared" si="5"/>
        <v>1083.3333333333335</v>
      </c>
      <c r="H79" s="12">
        <v>960.7</v>
      </c>
      <c r="I79" s="13">
        <f t="shared" si="4"/>
        <v>-0.11320000000000008</v>
      </c>
    </row>
    <row r="80" spans="1:9" x14ac:dyDescent="0.15">
      <c r="A80" s="9">
        <v>605017</v>
      </c>
      <c r="B80" s="9" t="s">
        <v>65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624.61</v>
      </c>
      <c r="I80" s="13">
        <f t="shared" si="4"/>
        <v>0.33711288711288717</v>
      </c>
    </row>
    <row r="81" spans="1:9" x14ac:dyDescent="0.15">
      <c r="A81" s="9">
        <v>605018</v>
      </c>
      <c r="B81" s="9" t="s">
        <v>66</v>
      </c>
      <c r="C81" s="9">
        <v>4050</v>
      </c>
      <c r="D81" s="9">
        <v>4150</v>
      </c>
      <c r="E81" s="9">
        <v>4050</v>
      </c>
      <c r="F81" s="11">
        <f t="shared" si="3"/>
        <v>4083.3333333333335</v>
      </c>
      <c r="G81" s="12">
        <f t="shared" si="5"/>
        <v>5308.3333333333339</v>
      </c>
      <c r="H81" s="12">
        <v>4410</v>
      </c>
      <c r="I81" s="13">
        <f t="shared" si="4"/>
        <v>-0.16923076923076932</v>
      </c>
    </row>
    <row r="82" spans="1:9" x14ac:dyDescent="0.15">
      <c r="A82" s="9">
        <v>605019</v>
      </c>
      <c r="B82" s="9" t="s">
        <v>67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5102</v>
      </c>
      <c r="I82" s="13">
        <f t="shared" si="4"/>
        <v>-0.41365307998774137</v>
      </c>
    </row>
    <row r="83" spans="1:9" x14ac:dyDescent="0.15">
      <c r="A83" s="9">
        <v>605020</v>
      </c>
      <c r="B83" s="9" t="s">
        <v>68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1005.53</v>
      </c>
      <c r="I83" s="13">
        <f t="shared" si="4"/>
        <v>0.16605720912253566</v>
      </c>
    </row>
    <row r="84" spans="1:9" x14ac:dyDescent="0.15">
      <c r="A84" s="9">
        <v>605021</v>
      </c>
      <c r="B84" s="9" t="s">
        <v>69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2977</v>
      </c>
      <c r="I84" s="13">
        <f t="shared" si="4"/>
        <v>0.47424892703862664</v>
      </c>
    </row>
    <row r="85" spans="1:9" x14ac:dyDescent="0.15">
      <c r="A85" s="9">
        <v>605022</v>
      </c>
      <c r="B85" s="9" t="s">
        <v>70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19750.5</v>
      </c>
      <c r="I85" s="13">
        <f t="shared" si="4"/>
        <v>10.394519230769232</v>
      </c>
    </row>
    <row r="86" spans="1:9" x14ac:dyDescent="0.15">
      <c r="A86" s="9">
        <v>605023</v>
      </c>
      <c r="B86" s="9" t="s">
        <v>71</v>
      </c>
      <c r="C86" s="9">
        <v>1750</v>
      </c>
      <c r="D86" s="9">
        <v>1800</v>
      </c>
      <c r="E86" s="9">
        <v>1500</v>
      </c>
      <c r="F86" s="11">
        <f t="shared" si="3"/>
        <v>1683.3333333333333</v>
      </c>
      <c r="G86" s="12">
        <f t="shared" si="5"/>
        <v>2188.3333333333335</v>
      </c>
      <c r="H86" s="12">
        <v>14481.8</v>
      </c>
      <c r="I86" s="13">
        <f t="shared" si="4"/>
        <v>5.6177303884234568</v>
      </c>
    </row>
    <row r="87" spans="1:9" x14ac:dyDescent="0.15">
      <c r="A87" s="9">
        <v>605024</v>
      </c>
      <c r="B87" s="9" t="s">
        <v>72</v>
      </c>
      <c r="C87" s="9">
        <v>3200</v>
      </c>
      <c r="D87" s="9">
        <v>3000</v>
      </c>
      <c r="E87" s="9">
        <v>2800</v>
      </c>
      <c r="F87" s="11">
        <f t="shared" si="3"/>
        <v>3000</v>
      </c>
      <c r="G87" s="12">
        <f t="shared" si="5"/>
        <v>3900</v>
      </c>
      <c r="H87" s="12">
        <v>99857</v>
      </c>
      <c r="I87" s="13">
        <f t="shared" si="4"/>
        <v>24.604358974358973</v>
      </c>
    </row>
    <row r="88" spans="1:9" x14ac:dyDescent="0.15">
      <c r="A88" s="9">
        <v>605025</v>
      </c>
      <c r="B88" s="9" t="s">
        <v>73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3401.4</v>
      </c>
      <c r="I88" s="13">
        <f t="shared" si="4"/>
        <v>2.4276788713469934</v>
      </c>
    </row>
    <row r="89" spans="1:9" x14ac:dyDescent="0.15">
      <c r="A89" s="9">
        <v>605026</v>
      </c>
      <c r="B89" s="9" t="s">
        <v>74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2764.1</v>
      </c>
      <c r="I89" s="13">
        <f t="shared" si="4"/>
        <v>0.37768732347566042</v>
      </c>
    </row>
    <row r="90" spans="1:9" x14ac:dyDescent="0.15">
      <c r="A90" s="9">
        <v>605027</v>
      </c>
      <c r="B90" s="9" t="s">
        <v>75</v>
      </c>
      <c r="C90" s="9">
        <v>11</v>
      </c>
      <c r="D90" s="9">
        <v>11</v>
      </c>
      <c r="E90" s="9">
        <v>10</v>
      </c>
      <c r="F90" s="11">
        <f t="shared" si="3"/>
        <v>10.666666666666666</v>
      </c>
      <c r="G90" s="12">
        <f t="shared" si="5"/>
        <v>13.866666666666667</v>
      </c>
      <c r="H90" s="12">
        <v>152.59</v>
      </c>
      <c r="I90" s="13">
        <f t="shared" si="4"/>
        <v>10.004086538461538</v>
      </c>
    </row>
    <row r="91" spans="1:9" x14ac:dyDescent="0.15">
      <c r="A91" s="9">
        <v>605028</v>
      </c>
      <c r="B91" s="9" t="s">
        <v>76</v>
      </c>
      <c r="C91" s="9">
        <v>38.799999999999997</v>
      </c>
      <c r="D91" s="9">
        <v>39</v>
      </c>
      <c r="E91" s="9">
        <v>38</v>
      </c>
      <c r="F91" s="11">
        <f t="shared" si="3"/>
        <v>38.6</v>
      </c>
      <c r="G91" s="12">
        <f t="shared" si="5"/>
        <v>50.180000000000007</v>
      </c>
      <c r="H91" s="12">
        <v>166.27</v>
      </c>
      <c r="I91" s="13">
        <f t="shared" si="4"/>
        <v>2.3134715025906734</v>
      </c>
    </row>
    <row r="92" spans="1:9" x14ac:dyDescent="0.15">
      <c r="A92" s="9">
        <v>605029</v>
      </c>
      <c r="B92" s="9" t="s">
        <v>175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667.08</v>
      </c>
      <c r="I92" s="13">
        <f t="shared" si="4"/>
        <v>-0.12284023668639048</v>
      </c>
    </row>
    <row r="93" spans="1:9" x14ac:dyDescent="0.15">
      <c r="A93" s="9">
        <v>605030</v>
      </c>
      <c r="B93" s="9" t="s">
        <v>77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149.15</v>
      </c>
      <c r="I93" s="13">
        <f t="shared" si="4"/>
        <v>2.4419230769230769</v>
      </c>
    </row>
    <row r="94" spans="1:9" x14ac:dyDescent="0.15">
      <c r="A94" s="15">
        <v>605031</v>
      </c>
      <c r="B94" s="15" t="s">
        <v>78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88.16</v>
      </c>
      <c r="I94" s="19">
        <f t="shared" si="4"/>
        <v>5.670365699873896</v>
      </c>
    </row>
    <row r="95" spans="1:9" x14ac:dyDescent="0.15">
      <c r="A95" s="9">
        <v>605032</v>
      </c>
      <c r="B95" s="9" t="s">
        <v>79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148.02000000000001</v>
      </c>
      <c r="I95" s="13">
        <f t="shared" si="4"/>
        <v>2.1338038108680304</v>
      </c>
    </row>
    <row r="96" spans="1:9" x14ac:dyDescent="0.15">
      <c r="A96" s="9">
        <v>605033</v>
      </c>
      <c r="B96" s="9" t="s">
        <v>80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3780.3</v>
      </c>
      <c r="I96" s="13">
        <f t="shared" si="4"/>
        <v>0.76952722733655787</v>
      </c>
    </row>
    <row r="97" spans="1:9" x14ac:dyDescent="0.15">
      <c r="A97" s="9">
        <v>605034</v>
      </c>
      <c r="B97" s="9" t="s">
        <v>81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8306.7000000000007</v>
      </c>
      <c r="I97" s="13">
        <f t="shared" si="4"/>
        <v>2.7734857662023016</v>
      </c>
    </row>
    <row r="98" spans="1:9" x14ac:dyDescent="0.15">
      <c r="A98" s="9">
        <v>605035</v>
      </c>
      <c r="B98" s="9" t="s">
        <v>82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3524.7</v>
      </c>
      <c r="I98" s="13">
        <f t="shared" si="4"/>
        <v>3.1499607535321816</v>
      </c>
    </row>
    <row r="99" spans="1:9" x14ac:dyDescent="0.15">
      <c r="A99" s="9">
        <v>605036</v>
      </c>
      <c r="B99" s="9" t="s">
        <v>83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2706</v>
      </c>
      <c r="I99" s="13">
        <f t="shared" si="4"/>
        <v>1.4393028846153844</v>
      </c>
    </row>
    <row r="100" spans="1:9" x14ac:dyDescent="0.15">
      <c r="A100" s="9">
        <v>605037</v>
      </c>
      <c r="B100" s="9" t="s">
        <v>84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20055.8</v>
      </c>
      <c r="I100" s="13">
        <f t="shared" si="4"/>
        <v>10.01967032967033</v>
      </c>
    </row>
    <row r="101" spans="1:9" x14ac:dyDescent="0.15">
      <c r="A101" s="9">
        <v>605038</v>
      </c>
      <c r="B101" s="9" t="s">
        <v>85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5850.7</v>
      </c>
      <c r="I101" s="13">
        <f t="shared" si="4"/>
        <v>5.3091660675772827</v>
      </c>
    </row>
    <row r="102" spans="1:9" x14ac:dyDescent="0.15">
      <c r="A102" s="9">
        <v>605039</v>
      </c>
      <c r="B102" s="9" t="s">
        <v>86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6104</v>
      </c>
      <c r="I102" s="13">
        <f t="shared" si="4"/>
        <v>0.95641025641025645</v>
      </c>
    </row>
    <row r="103" spans="1:9" x14ac:dyDescent="0.15">
      <c r="A103" s="9">
        <v>605040</v>
      </c>
      <c r="B103" s="9" t="s">
        <v>87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1377.05</v>
      </c>
      <c r="I103" s="13">
        <f t="shared" si="4"/>
        <v>5.4198135198135198</v>
      </c>
    </row>
    <row r="104" spans="1:9" x14ac:dyDescent="0.15">
      <c r="A104" s="9">
        <v>605041</v>
      </c>
      <c r="B104" s="9" t="s">
        <v>88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165.32</v>
      </c>
      <c r="I104" s="13">
        <f t="shared" si="4"/>
        <v>3.4620782726045873</v>
      </c>
    </row>
    <row r="105" spans="1:9" x14ac:dyDescent="0.15">
      <c r="A105" s="9">
        <v>605042</v>
      </c>
      <c r="B105" s="9" t="s">
        <v>89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51205.599999999999</v>
      </c>
      <c r="I105" s="13">
        <f t="shared" si="4"/>
        <v>30.09651821862348</v>
      </c>
    </row>
    <row r="106" spans="1:9" x14ac:dyDescent="0.15">
      <c r="A106" s="9">
        <v>605043</v>
      </c>
      <c r="B106" s="9" t="s">
        <v>90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5966.4</v>
      </c>
      <c r="I106" s="13">
        <f t="shared" si="4"/>
        <v>3.7477984084880629</v>
      </c>
    </row>
    <row r="107" spans="1:9" x14ac:dyDescent="0.15">
      <c r="A107" s="9">
        <v>605044</v>
      </c>
      <c r="B107" s="9" t="s">
        <v>91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699.7</v>
      </c>
      <c r="I107" s="13">
        <f t="shared" si="4"/>
        <v>7.7755016722408028</v>
      </c>
    </row>
    <row r="108" spans="1:9" x14ac:dyDescent="0.15">
      <c r="A108" s="9">
        <v>605045</v>
      </c>
      <c r="B108" s="9" t="s">
        <v>176</v>
      </c>
      <c r="C108" s="9">
        <v>498</v>
      </c>
      <c r="D108" s="9">
        <v>488</v>
      </c>
      <c r="E108" s="9">
        <v>488</v>
      </c>
      <c r="F108" s="11">
        <f t="shared" si="3"/>
        <v>491.33333333333331</v>
      </c>
      <c r="G108" s="12">
        <f t="shared" si="5"/>
        <v>638.73333333333335</v>
      </c>
      <c r="H108" s="12">
        <v>89.99</v>
      </c>
      <c r="I108" s="13">
        <f t="shared" si="4"/>
        <v>-0.85911178373864938</v>
      </c>
    </row>
    <row r="109" spans="1:9" x14ac:dyDescent="0.15">
      <c r="A109" s="9">
        <v>605046</v>
      </c>
      <c r="B109" s="9" t="s">
        <v>92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2833.8</v>
      </c>
      <c r="I109" s="13">
        <f t="shared" si="4"/>
        <v>0.25518972390373534</v>
      </c>
    </row>
    <row r="110" spans="1:9" x14ac:dyDescent="0.15">
      <c r="A110" s="9">
        <v>605047</v>
      </c>
      <c r="B110" s="9" t="s">
        <v>93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223.95</v>
      </c>
      <c r="I110" s="13">
        <f t="shared" si="4"/>
        <v>0.65114278692553451</v>
      </c>
    </row>
    <row r="111" spans="1:9" x14ac:dyDescent="0.15">
      <c r="A111" s="9">
        <v>605048</v>
      </c>
      <c r="B111" s="9" t="s">
        <v>94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383.16</v>
      </c>
      <c r="I111" s="13">
        <f t="shared" si="4"/>
        <v>6.6225464190981445</v>
      </c>
    </row>
    <row r="112" spans="1:9" x14ac:dyDescent="0.15">
      <c r="A112" s="9">
        <v>605049</v>
      </c>
      <c r="B112" s="9" t="s">
        <v>95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321.63</v>
      </c>
      <c r="I112" s="13">
        <f t="shared" si="4"/>
        <v>5.8979839862739487</v>
      </c>
    </row>
    <row r="113" spans="1:9" x14ac:dyDescent="0.15">
      <c r="A113" s="9">
        <v>605050</v>
      </c>
      <c r="B113" s="9" t="s">
        <v>96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225.92</v>
      </c>
      <c r="I113" s="13">
        <f t="shared" si="4"/>
        <v>5.9980382034073312</v>
      </c>
    </row>
    <row r="114" spans="1:9" x14ac:dyDescent="0.15">
      <c r="A114" s="9">
        <v>605051</v>
      </c>
      <c r="B114" s="9" t="s">
        <v>97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6211.4</v>
      </c>
      <c r="I114" s="13">
        <f t="shared" si="4"/>
        <v>2.2211235955056181</v>
      </c>
    </row>
    <row r="115" spans="1:9" x14ac:dyDescent="0.15">
      <c r="A115" s="9">
        <v>605052</v>
      </c>
      <c r="B115" s="9" t="s">
        <v>98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3004.6</v>
      </c>
      <c r="I115" s="13">
        <f t="shared" si="4"/>
        <v>0.82947026588187545</v>
      </c>
    </row>
    <row r="116" spans="1:9" x14ac:dyDescent="0.15">
      <c r="A116" s="9">
        <v>605053</v>
      </c>
      <c r="B116" s="9" t="s">
        <v>99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630.87</v>
      </c>
      <c r="I116" s="13">
        <f t="shared" si="4"/>
        <v>1.239775147928994</v>
      </c>
    </row>
    <row r="117" spans="1:9" x14ac:dyDescent="0.15">
      <c r="A117" s="9">
        <v>605054</v>
      </c>
      <c r="B117" s="9" t="s">
        <v>100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522.46</v>
      </c>
      <c r="I117" s="13">
        <f t="shared" si="4"/>
        <v>2.4447912087912087</v>
      </c>
    </row>
    <row r="118" spans="1:9" x14ac:dyDescent="0.15">
      <c r="A118" s="9">
        <v>605055</v>
      </c>
      <c r="B118" s="9" t="s">
        <v>101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479.82</v>
      </c>
      <c r="I118" s="13">
        <f>(H118-G118)/G118</f>
        <v>0.27273209549071614</v>
      </c>
    </row>
    <row r="119" spans="1:9" x14ac:dyDescent="0.15">
      <c r="A119" s="9">
        <v>701001</v>
      </c>
      <c r="B119" s="9" t="s">
        <v>102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69.27</v>
      </c>
      <c r="I119" s="13">
        <f>(H119-G119)/G119</f>
        <v>0.79611063094209134</v>
      </c>
    </row>
    <row r="120" spans="1:9" x14ac:dyDescent="0.15">
      <c r="A120" s="9">
        <v>701002</v>
      </c>
      <c r="B120" s="9" t="s">
        <v>103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609.1</v>
      </c>
      <c r="I120" s="13">
        <f>(H120-G120)/G120</f>
        <v>0.58826597131681879</v>
      </c>
    </row>
    <row r="121" spans="1:9" x14ac:dyDescent="0.15">
      <c r="A121" s="9">
        <v>701003</v>
      </c>
      <c r="B121" s="9" t="s">
        <v>104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203.55</v>
      </c>
      <c r="I121" s="13">
        <f>(H121-G121)/G121</f>
        <v>0.40637954859511766</v>
      </c>
    </row>
    <row r="122" spans="1:9" x14ac:dyDescent="0.15">
      <c r="A122" s="9">
        <v>901004</v>
      </c>
      <c r="B122" s="9" t="s">
        <v>105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247.96</v>
      </c>
      <c r="I122" s="13">
        <f>(H122-G122)/G122</f>
        <v>0.56771338250790293</v>
      </c>
    </row>
    <row r="123" spans="1:9" x14ac:dyDescent="0.15">
      <c r="A123" s="9">
        <v>701005</v>
      </c>
      <c r="B123" s="9" t="s">
        <v>106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129.32</v>
      </c>
      <c r="I123" s="13">
        <f t="shared" ref="I123:I172" si="6">(H123-G123)/G123</f>
        <v>1.0724358974358972</v>
      </c>
    </row>
    <row r="124" spans="1:9" x14ac:dyDescent="0.15">
      <c r="A124" s="9">
        <v>701006</v>
      </c>
      <c r="B124" s="9" t="s">
        <v>107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336.7</v>
      </c>
      <c r="I124" s="13">
        <f t="shared" si="6"/>
        <v>-8.3726415094339729E-2</v>
      </c>
    </row>
    <row r="125" spans="1:9" x14ac:dyDescent="0.15">
      <c r="A125" s="9">
        <v>701007</v>
      </c>
      <c r="B125" s="9" t="s">
        <v>108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149.13</v>
      </c>
      <c r="I125" s="13">
        <f t="shared" si="6"/>
        <v>0.71216991963260601</v>
      </c>
    </row>
    <row r="126" spans="1:9" x14ac:dyDescent="0.15">
      <c r="A126" s="9">
        <v>701008</v>
      </c>
      <c r="B126" s="9" t="s">
        <v>109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141.04</v>
      </c>
      <c r="I126" s="13">
        <f t="shared" si="6"/>
        <v>0.72210012210012187</v>
      </c>
    </row>
    <row r="127" spans="1:9" x14ac:dyDescent="0.15">
      <c r="A127" s="9">
        <v>701009</v>
      </c>
      <c r="B127" s="9" t="s">
        <v>110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1533.8</v>
      </c>
      <c r="I127" s="13">
        <f t="shared" si="6"/>
        <v>1.8544665012406945</v>
      </c>
    </row>
    <row r="128" spans="1:9" x14ac:dyDescent="0.15">
      <c r="A128" s="9">
        <v>701010</v>
      </c>
      <c r="B128" s="9" t="s">
        <v>111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765.2</v>
      </c>
      <c r="I128" s="13">
        <f t="shared" si="6"/>
        <v>0.620042342978123</v>
      </c>
    </row>
    <row r="129" spans="1:9" x14ac:dyDescent="0.15">
      <c r="A129" s="9">
        <v>701011</v>
      </c>
      <c r="B129" s="9" t="s">
        <v>112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514.79999999999995</v>
      </c>
      <c r="I129" s="13">
        <f t="shared" si="6"/>
        <v>0.41092636579572411</v>
      </c>
    </row>
    <row r="130" spans="1:9" x14ac:dyDescent="0.15">
      <c r="A130" s="9">
        <v>702001</v>
      </c>
      <c r="B130" s="9" t="s">
        <v>113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6227.6</v>
      </c>
      <c r="I130" s="13">
        <f t="shared" si="6"/>
        <v>0.85917006667330098</v>
      </c>
    </row>
    <row r="131" spans="1:9" x14ac:dyDescent="0.15">
      <c r="A131" s="9">
        <v>801001</v>
      </c>
      <c r="B131" s="10" t="s">
        <v>114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28840</v>
      </c>
      <c r="I131" s="13">
        <f t="shared" si="6"/>
        <v>-0.12429149797570857</v>
      </c>
    </row>
    <row r="132" spans="1:9" x14ac:dyDescent="0.15">
      <c r="A132" s="9">
        <v>801002</v>
      </c>
      <c r="B132" s="10" t="s">
        <v>115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15966</v>
      </c>
      <c r="I132" s="13">
        <f t="shared" si="6"/>
        <v>-0.2243238866396762</v>
      </c>
    </row>
    <row r="133" spans="1:9" x14ac:dyDescent="0.15">
      <c r="A133" s="9">
        <v>801003</v>
      </c>
      <c r="B133" s="10" t="s">
        <v>116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15256</v>
      </c>
      <c r="I133" s="13">
        <f t="shared" si="6"/>
        <v>-0.36565488565488563</v>
      </c>
    </row>
    <row r="134" spans="1:9" x14ac:dyDescent="0.15">
      <c r="A134" s="9">
        <v>802001</v>
      </c>
      <c r="B134" s="9" t="s">
        <v>177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80131</v>
      </c>
      <c r="I134" s="13">
        <f t="shared" si="6"/>
        <v>14.033958724202627</v>
      </c>
    </row>
    <row r="135" spans="1:9" x14ac:dyDescent="0.15">
      <c r="A135" s="9">
        <v>802002</v>
      </c>
      <c r="B135" s="9" t="s">
        <v>117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21402</v>
      </c>
      <c r="I135" s="13">
        <f t="shared" si="6"/>
        <v>6.2101066816395285</v>
      </c>
    </row>
    <row r="136" spans="1:9" x14ac:dyDescent="0.15">
      <c r="A136" s="9">
        <v>802003</v>
      </c>
      <c r="B136" s="9" t="s">
        <v>118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5099</v>
      </c>
      <c r="I136" s="13">
        <f t="shared" si="6"/>
        <v>-0.36395010395010396</v>
      </c>
    </row>
    <row r="137" spans="1:9" x14ac:dyDescent="0.15">
      <c r="A137" s="14">
        <v>802004</v>
      </c>
      <c r="B137" s="14" t="s">
        <v>119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7729</v>
      </c>
      <c r="I137" s="13">
        <f t="shared" si="6"/>
        <v>0.42689230769230763</v>
      </c>
    </row>
    <row r="138" spans="1:9" x14ac:dyDescent="0.15">
      <c r="A138" s="9">
        <v>802005</v>
      </c>
      <c r="B138" s="9" t="s">
        <v>120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3017.5</v>
      </c>
      <c r="I138" s="13">
        <f t="shared" si="6"/>
        <v>0.10531135531135531</v>
      </c>
    </row>
    <row r="139" spans="1:9" x14ac:dyDescent="0.15">
      <c r="A139" s="9">
        <v>802006</v>
      </c>
      <c r="B139" s="9" t="s">
        <v>121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6451.2</v>
      </c>
      <c r="I139" s="13">
        <f t="shared" si="6"/>
        <v>0.80453146853146851</v>
      </c>
    </row>
    <row r="140" spans="1:9" x14ac:dyDescent="0.15">
      <c r="A140" s="9">
        <v>802007</v>
      </c>
      <c r="B140" s="9" t="s">
        <v>122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2998</v>
      </c>
      <c r="I140" s="13">
        <f t="shared" si="6"/>
        <v>-4.5379081350303873E-3</v>
      </c>
    </row>
    <row r="141" spans="1:9" x14ac:dyDescent="0.15">
      <c r="A141" s="9">
        <v>802008</v>
      </c>
      <c r="B141" s="9" t="s">
        <v>123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2228.6999999999998</v>
      </c>
      <c r="I141" s="13">
        <f t="shared" si="6"/>
        <v>1.0992464678178961</v>
      </c>
    </row>
    <row r="142" spans="1:9" x14ac:dyDescent="0.15">
      <c r="A142" s="9">
        <v>802009</v>
      </c>
      <c r="B142" s="9" t="s">
        <v>124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5185</v>
      </c>
      <c r="I142" s="13">
        <f t="shared" si="6"/>
        <v>0.93614637789395072</v>
      </c>
    </row>
    <row r="143" spans="1:9" x14ac:dyDescent="0.15">
      <c r="A143" s="9">
        <v>803001</v>
      </c>
      <c r="B143" s="9" t="s">
        <v>178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7608</v>
      </c>
      <c r="I143" s="13">
        <f t="shared" si="6"/>
        <v>-0.34974358974358977</v>
      </c>
    </row>
    <row r="144" spans="1:9" x14ac:dyDescent="0.15">
      <c r="A144" s="9">
        <v>803002</v>
      </c>
      <c r="B144" s="9" t="s">
        <v>125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7209</v>
      </c>
      <c r="I144" s="13">
        <f t="shared" si="6"/>
        <v>-0.13802311677959353</v>
      </c>
    </row>
    <row r="145" spans="1:9" x14ac:dyDescent="0.15">
      <c r="A145" s="9">
        <v>803003</v>
      </c>
      <c r="B145" s="9" t="s">
        <v>126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20145</v>
      </c>
      <c r="I145" s="13">
        <f t="shared" si="6"/>
        <v>1.2243283032756713</v>
      </c>
    </row>
    <row r="146" spans="1:9" x14ac:dyDescent="0.15">
      <c r="A146" s="9">
        <v>803004</v>
      </c>
      <c r="B146" s="9" t="s">
        <v>127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6857</v>
      </c>
      <c r="I146" s="13">
        <f t="shared" si="6"/>
        <v>-0.1208974358974359</v>
      </c>
    </row>
    <row r="147" spans="1:9" x14ac:dyDescent="0.15">
      <c r="A147" s="9">
        <v>805001</v>
      </c>
      <c r="B147" s="9" t="s">
        <v>128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4061.4</v>
      </c>
      <c r="I147" s="13">
        <f t="shared" si="6"/>
        <v>0.44191715976331369</v>
      </c>
    </row>
    <row r="148" spans="1:9" x14ac:dyDescent="0.15">
      <c r="A148" s="9">
        <v>805002</v>
      </c>
      <c r="B148" s="9" t="s">
        <v>129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1791.9</v>
      </c>
      <c r="I148" s="13">
        <f t="shared" si="6"/>
        <v>-3.8336314847942664E-2</v>
      </c>
    </row>
    <row r="149" spans="1:9" x14ac:dyDescent="0.15">
      <c r="A149" s="9">
        <v>805003</v>
      </c>
      <c r="B149" s="9" t="s">
        <v>130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3874</v>
      </c>
      <c r="I149" s="13">
        <f t="shared" si="6"/>
        <v>0.78443113772455086</v>
      </c>
    </row>
    <row r="150" spans="1:9" x14ac:dyDescent="0.15">
      <c r="A150" s="9">
        <v>805004</v>
      </c>
      <c r="B150" s="9" t="s">
        <v>131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7001.6</v>
      </c>
      <c r="I150" s="13">
        <f t="shared" si="6"/>
        <v>1.752561918490368</v>
      </c>
    </row>
    <row r="151" spans="1:9" x14ac:dyDescent="0.15">
      <c r="A151" s="9">
        <v>805005</v>
      </c>
      <c r="B151" s="9" t="s">
        <v>132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24602</v>
      </c>
      <c r="I151" s="13">
        <f t="shared" si="6"/>
        <v>4.793249607535321</v>
      </c>
    </row>
    <row r="152" spans="1:9" x14ac:dyDescent="0.15">
      <c r="A152" s="9">
        <v>805006</v>
      </c>
      <c r="B152" s="9" t="s">
        <v>179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7346.2</v>
      </c>
      <c r="I152" s="13">
        <f t="shared" si="6"/>
        <v>1.9483076923076919</v>
      </c>
    </row>
    <row r="153" spans="1:9" x14ac:dyDescent="0.15">
      <c r="A153" s="20">
        <v>805007</v>
      </c>
      <c r="B153" s="9" t="s">
        <v>133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4743.5</v>
      </c>
      <c r="I153" s="13">
        <f t="shared" si="6"/>
        <v>0.31886005560704361</v>
      </c>
    </row>
    <row r="154" spans="1:9" x14ac:dyDescent="0.15">
      <c r="A154" s="20">
        <v>805008</v>
      </c>
      <c r="B154" s="9" t="s">
        <v>134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16400</v>
      </c>
      <c r="I154" s="13">
        <f t="shared" si="6"/>
        <v>3.3501326259946951</v>
      </c>
    </row>
    <row r="155" spans="1:9" x14ac:dyDescent="0.15">
      <c r="A155" s="20">
        <v>805009</v>
      </c>
      <c r="B155" s="9" t="s">
        <v>135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17045</v>
      </c>
      <c r="I155" s="13">
        <f t="shared" si="6"/>
        <v>3.5951653486700215</v>
      </c>
    </row>
    <row r="156" spans="1:9" x14ac:dyDescent="0.15">
      <c r="A156" s="20">
        <v>805010</v>
      </c>
      <c r="B156" s="9" t="s">
        <v>136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7242.3</v>
      </c>
      <c r="I156" s="13">
        <f t="shared" si="6"/>
        <v>1.9066086956521737</v>
      </c>
    </row>
    <row r="157" spans="1:9" x14ac:dyDescent="0.15">
      <c r="A157" s="20">
        <v>805011</v>
      </c>
      <c r="B157" s="9" t="s">
        <v>137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5812.5</v>
      </c>
      <c r="I157" s="13">
        <f t="shared" si="6"/>
        <v>2.3958130477117816</v>
      </c>
    </row>
    <row r="158" spans="1:9" x14ac:dyDescent="0.15">
      <c r="A158" s="20">
        <v>805013</v>
      </c>
      <c r="B158" s="9" t="s">
        <v>138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5809</v>
      </c>
      <c r="I158" s="13">
        <f t="shared" si="6"/>
        <v>1.8461538461538463</v>
      </c>
    </row>
    <row r="159" spans="1:9" x14ac:dyDescent="0.15">
      <c r="A159" s="20">
        <v>805014</v>
      </c>
      <c r="B159" s="9" t="s">
        <v>139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622.29999999999995</v>
      </c>
      <c r="I159" s="13">
        <f t="shared" si="6"/>
        <v>7.9757085020242771E-2</v>
      </c>
    </row>
    <row r="160" spans="1:9" x14ac:dyDescent="0.15">
      <c r="A160" s="20">
        <v>805015</v>
      </c>
      <c r="B160" s="9" t="s">
        <v>140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9855.5</v>
      </c>
      <c r="I160" s="13">
        <f t="shared" si="6"/>
        <v>4.6156695156695156</v>
      </c>
    </row>
    <row r="161" spans="1:9" x14ac:dyDescent="0.15">
      <c r="A161" s="20">
        <v>805016</v>
      </c>
      <c r="B161" s="9" t="s">
        <v>141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4456</v>
      </c>
      <c r="I161" s="13">
        <f t="shared" si="6"/>
        <v>0.57474378607609855</v>
      </c>
    </row>
    <row r="162" spans="1:9" x14ac:dyDescent="0.15">
      <c r="A162" s="20">
        <v>901001</v>
      </c>
      <c r="B162" s="9" t="s">
        <v>142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10014.299999999999</v>
      </c>
      <c r="I162" s="13">
        <f t="shared" si="6"/>
        <v>5.2969817648291757</v>
      </c>
    </row>
    <row r="163" spans="1:9" x14ac:dyDescent="0.15">
      <c r="A163" s="20">
        <v>901002</v>
      </c>
      <c r="B163" s="9" t="s">
        <v>143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1846.5</v>
      </c>
      <c r="I163" s="13">
        <f t="shared" si="6"/>
        <v>2.8216626422904447</v>
      </c>
    </row>
    <row r="164" spans="1:9" x14ac:dyDescent="0.15">
      <c r="A164" s="20">
        <v>901003</v>
      </c>
      <c r="B164" s="9" t="s">
        <v>144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3593.2</v>
      </c>
      <c r="I164" s="13">
        <f t="shared" si="6"/>
        <v>3.4821621621621621</v>
      </c>
    </row>
    <row r="165" spans="1:9" x14ac:dyDescent="0.15">
      <c r="A165" s="20">
        <v>902001</v>
      </c>
      <c r="B165" s="9" t="s">
        <v>145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741.42</v>
      </c>
      <c r="I165" s="13">
        <f t="shared" si="6"/>
        <v>0.98949910554561693</v>
      </c>
    </row>
    <row r="166" spans="1:9" x14ac:dyDescent="0.15">
      <c r="A166" s="20">
        <v>902002</v>
      </c>
      <c r="B166" s="9" t="s">
        <v>146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633</v>
      </c>
      <c r="I166" s="13">
        <f t="shared" si="6"/>
        <v>0.19246467817896382</v>
      </c>
    </row>
    <row r="167" spans="1:9" x14ac:dyDescent="0.15">
      <c r="A167" s="20">
        <v>902003</v>
      </c>
      <c r="B167" s="9" t="s">
        <v>147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782.1</v>
      </c>
      <c r="I167" s="13">
        <f t="shared" si="6"/>
        <v>1.2846153846153847</v>
      </c>
    </row>
    <row r="168" spans="1:9" x14ac:dyDescent="0.15">
      <c r="A168" s="20">
        <v>902004</v>
      </c>
      <c r="B168" s="9" t="s">
        <v>148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633.1</v>
      </c>
      <c r="I168" s="13">
        <f t="shared" si="6"/>
        <v>0.46100000000000013</v>
      </c>
    </row>
    <row r="169" spans="1:9" x14ac:dyDescent="0.15">
      <c r="A169" s="20">
        <v>902005</v>
      </c>
      <c r="B169" s="9" t="s">
        <v>149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821.3</v>
      </c>
      <c r="I169" s="13">
        <f t="shared" si="6"/>
        <v>1.596311907270811</v>
      </c>
    </row>
    <row r="170" spans="1:9" x14ac:dyDescent="0.15">
      <c r="A170" s="20">
        <v>905001</v>
      </c>
      <c r="B170" s="9" t="s">
        <v>150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1598.2</v>
      </c>
      <c r="I170" s="13">
        <f t="shared" si="6"/>
        <v>-0.22354655870445347</v>
      </c>
    </row>
    <row r="171" spans="1:9" x14ac:dyDescent="0.15">
      <c r="A171" s="20">
        <v>905002</v>
      </c>
      <c r="B171" s="9" t="s">
        <v>151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1978.8</v>
      </c>
      <c r="I171" s="13">
        <f t="shared" si="6"/>
        <v>1.0477406002069678</v>
      </c>
    </row>
    <row r="172" spans="1:9" x14ac:dyDescent="0.15">
      <c r="A172" s="20">
        <v>905003</v>
      </c>
      <c r="B172" s="9" t="s">
        <v>152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1127.3</v>
      </c>
      <c r="I172" s="13">
        <f t="shared" si="6"/>
        <v>-0.32429570429570431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2015-11-30T07:58:42Z</dcterms:created>
  <dcterms:modified xsi:type="dcterms:W3CDTF">2015-11-30T08:35:50Z</dcterms:modified>
</cp:coreProperties>
</file>