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267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G171" i="1"/>
  <c r="I171" i="1" s="1"/>
  <c r="F171" i="1"/>
  <c r="F170" i="1"/>
  <c r="G170" i="1" s="1"/>
  <c r="I170" i="1" s="1"/>
  <c r="G169" i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F120" i="1"/>
  <c r="G120" i="1" s="1"/>
  <c r="I120" i="1" s="1"/>
  <c r="G119" i="1"/>
  <c r="I119" i="1" s="1"/>
  <c r="F119" i="1"/>
  <c r="F118" i="1"/>
  <c r="G118" i="1" s="1"/>
  <c r="I118" i="1" s="1"/>
  <c r="G117" i="1"/>
  <c r="I117" i="1" s="1"/>
  <c r="F117" i="1"/>
  <c r="F116" i="1"/>
  <c r="G116" i="1" s="1"/>
  <c r="I116" i="1" s="1"/>
  <c r="G115" i="1"/>
  <c r="I115" i="1" s="1"/>
  <c r="F115" i="1"/>
  <c r="F114" i="1"/>
  <c r="G114" i="1" s="1"/>
  <c r="I114" i="1" s="1"/>
  <c r="G113" i="1"/>
  <c r="I113" i="1" s="1"/>
  <c r="F113" i="1"/>
  <c r="F112" i="1"/>
  <c r="G112" i="1" s="1"/>
  <c r="I112" i="1" s="1"/>
  <c r="G111" i="1"/>
  <c r="I111" i="1" s="1"/>
  <c r="F111" i="1"/>
  <c r="F110" i="1"/>
  <c r="G110" i="1" s="1"/>
  <c r="I110" i="1" s="1"/>
  <c r="G109" i="1"/>
  <c r="I109" i="1" s="1"/>
  <c r="F109" i="1"/>
  <c r="G108" i="1"/>
  <c r="F108" i="1"/>
  <c r="F107" i="1"/>
  <c r="G107" i="1" s="1"/>
  <c r="I107" i="1" s="1"/>
  <c r="G106" i="1"/>
  <c r="I106" i="1" s="1"/>
  <c r="F106" i="1"/>
  <c r="F105" i="1"/>
  <c r="G105" i="1" s="1"/>
  <c r="I105" i="1" s="1"/>
  <c r="G104" i="1"/>
  <c r="I104" i="1" s="1"/>
  <c r="F104" i="1"/>
  <c r="F103" i="1"/>
  <c r="G103" i="1" s="1"/>
  <c r="I103" i="1" s="1"/>
  <c r="G102" i="1"/>
  <c r="I102" i="1" s="1"/>
  <c r="F102" i="1"/>
  <c r="F101" i="1"/>
  <c r="G101" i="1" s="1"/>
  <c r="I101" i="1" s="1"/>
  <c r="G100" i="1"/>
  <c r="I100" i="1" s="1"/>
  <c r="F100" i="1"/>
  <c r="F99" i="1"/>
  <c r="G99" i="1" s="1"/>
  <c r="I99" i="1" s="1"/>
  <c r="G98" i="1"/>
  <c r="I98" i="1" s="1"/>
  <c r="F98" i="1"/>
  <c r="F97" i="1"/>
  <c r="G97" i="1" s="1"/>
  <c r="I97" i="1" s="1"/>
  <c r="G96" i="1"/>
  <c r="I96" i="1" s="1"/>
  <c r="F96" i="1"/>
  <c r="F95" i="1"/>
  <c r="G95" i="1" s="1"/>
  <c r="I95" i="1" s="1"/>
  <c r="G94" i="1"/>
  <c r="I94" i="1" s="1"/>
  <c r="F94" i="1"/>
  <c r="F93" i="1"/>
  <c r="G93" i="1" s="1"/>
  <c r="I93" i="1" s="1"/>
  <c r="G92" i="1"/>
  <c r="I92" i="1" s="1"/>
  <c r="F92" i="1"/>
  <c r="F91" i="1"/>
  <c r="G91" i="1" s="1"/>
  <c r="I91" i="1" s="1"/>
  <c r="G90" i="1"/>
  <c r="I90" i="1" s="1"/>
  <c r="F90" i="1"/>
  <c r="F89" i="1"/>
  <c r="G89" i="1" s="1"/>
  <c r="I89" i="1" s="1"/>
  <c r="G88" i="1"/>
  <c r="I88" i="1" s="1"/>
  <c r="F88" i="1"/>
  <c r="F87" i="1"/>
  <c r="G87" i="1" s="1"/>
  <c r="I87" i="1" s="1"/>
  <c r="G86" i="1"/>
  <c r="I86" i="1" s="1"/>
  <c r="F86" i="1"/>
  <c r="F85" i="1"/>
  <c r="G85" i="1" s="1"/>
  <c r="I85" i="1" s="1"/>
  <c r="G84" i="1"/>
  <c r="I84" i="1" s="1"/>
  <c r="F84" i="1"/>
  <c r="F83" i="1"/>
  <c r="G83" i="1" s="1"/>
  <c r="I83" i="1" s="1"/>
  <c r="G82" i="1"/>
  <c r="I82" i="1" s="1"/>
  <c r="F82" i="1"/>
  <c r="F81" i="1"/>
  <c r="G81" i="1" s="1"/>
  <c r="I81" i="1" s="1"/>
  <c r="G80" i="1"/>
  <c r="I80" i="1" s="1"/>
  <c r="F80" i="1"/>
  <c r="F79" i="1"/>
  <c r="G79" i="1" s="1"/>
  <c r="I79" i="1" s="1"/>
  <c r="G78" i="1"/>
  <c r="I78" i="1" s="1"/>
  <c r="F78" i="1"/>
  <c r="F77" i="1"/>
  <c r="G77" i="1" s="1"/>
  <c r="I77" i="1" s="1"/>
  <c r="G76" i="1"/>
  <c r="I76" i="1" s="1"/>
  <c r="F76" i="1"/>
  <c r="F75" i="1"/>
  <c r="G75" i="1" s="1"/>
  <c r="I75" i="1" s="1"/>
  <c r="G74" i="1"/>
  <c r="I74" i="1" s="1"/>
  <c r="F74" i="1"/>
  <c r="F73" i="1"/>
  <c r="G73" i="1" s="1"/>
  <c r="I73" i="1" s="1"/>
  <c r="G72" i="1"/>
  <c r="I72" i="1" s="1"/>
  <c r="F72" i="1"/>
  <c r="F71" i="1"/>
  <c r="G71" i="1" s="1"/>
  <c r="I71" i="1" s="1"/>
  <c r="G70" i="1"/>
  <c r="I70" i="1" s="1"/>
  <c r="F70" i="1"/>
  <c r="F69" i="1"/>
  <c r="G69" i="1" s="1"/>
  <c r="I69" i="1" s="1"/>
  <c r="G68" i="1"/>
  <c r="I68" i="1" s="1"/>
  <c r="F68" i="1"/>
  <c r="F67" i="1"/>
  <c r="G67" i="1" s="1"/>
  <c r="I67" i="1" s="1"/>
  <c r="G66" i="1"/>
  <c r="I66" i="1" s="1"/>
  <c r="F66" i="1"/>
  <c r="F65" i="1"/>
  <c r="G65" i="1" s="1"/>
  <c r="I65" i="1" s="1"/>
  <c r="G64" i="1"/>
  <c r="I64" i="1" s="1"/>
  <c r="F64" i="1"/>
  <c r="F63" i="1"/>
  <c r="G63" i="1" s="1"/>
  <c r="I63" i="1" s="1"/>
  <c r="G62" i="1"/>
  <c r="I62" i="1" s="1"/>
  <c r="F62" i="1"/>
  <c r="F61" i="1"/>
  <c r="G61" i="1" s="1"/>
  <c r="I61" i="1" s="1"/>
  <c r="G60" i="1"/>
  <c r="I60" i="1" s="1"/>
  <c r="F60" i="1"/>
  <c r="I59" i="1"/>
  <c r="F59" i="1"/>
  <c r="G59" i="1" s="1"/>
  <c r="G58" i="1"/>
  <c r="I58" i="1" s="1"/>
  <c r="F58" i="1"/>
  <c r="F57" i="1"/>
  <c r="G57" i="1" s="1"/>
  <c r="I57" i="1" s="1"/>
  <c r="G56" i="1"/>
  <c r="I56" i="1" s="1"/>
  <c r="F56" i="1"/>
  <c r="F55" i="1"/>
  <c r="G55" i="1" s="1"/>
  <c r="I55" i="1" s="1"/>
  <c r="G54" i="1"/>
  <c r="I54" i="1" s="1"/>
  <c r="F54" i="1"/>
  <c r="F53" i="1"/>
  <c r="G53" i="1" s="1"/>
  <c r="I53" i="1" s="1"/>
  <c r="G52" i="1"/>
  <c r="I52" i="1" s="1"/>
  <c r="F52" i="1"/>
  <c r="F51" i="1"/>
  <c r="G51" i="1" s="1"/>
  <c r="I51" i="1" s="1"/>
  <c r="F50" i="1"/>
  <c r="G50" i="1" s="1"/>
  <c r="G49" i="1"/>
  <c r="I49" i="1" s="1"/>
  <c r="F49" i="1"/>
  <c r="F48" i="1"/>
  <c r="G48" i="1" s="1"/>
  <c r="I48" i="1" s="1"/>
  <c r="G47" i="1"/>
  <c r="I47" i="1" s="1"/>
  <c r="F47" i="1"/>
  <c r="F46" i="1"/>
  <c r="G46" i="1" s="1"/>
  <c r="I46" i="1" s="1"/>
  <c r="G45" i="1"/>
  <c r="I45" i="1" s="1"/>
  <c r="F45" i="1"/>
  <c r="F44" i="1"/>
  <c r="G44" i="1" s="1"/>
  <c r="I44" i="1" s="1"/>
  <c r="G43" i="1"/>
  <c r="I43" i="1" s="1"/>
  <c r="F43" i="1"/>
  <c r="F42" i="1"/>
  <c r="G42" i="1" s="1"/>
  <c r="I42" i="1" s="1"/>
  <c r="G41" i="1"/>
  <c r="I41" i="1" s="1"/>
  <c r="F41" i="1"/>
  <c r="F40" i="1"/>
  <c r="G40" i="1" s="1"/>
  <c r="I40" i="1" s="1"/>
  <c r="G39" i="1"/>
  <c r="I39" i="1" s="1"/>
  <c r="F39" i="1"/>
  <c r="F38" i="1"/>
  <c r="G38" i="1" s="1"/>
  <c r="I38" i="1" s="1"/>
  <c r="I37" i="1"/>
  <c r="G37" i="1"/>
  <c r="F37" i="1"/>
  <c r="I36" i="1"/>
  <c r="G36" i="1"/>
  <c r="F36" i="1"/>
  <c r="G35" i="1"/>
  <c r="I35" i="1" s="1"/>
  <c r="F35" i="1"/>
  <c r="F34" i="1"/>
  <c r="G34" i="1" s="1"/>
  <c r="I34" i="1" s="1"/>
  <c r="I33" i="1"/>
  <c r="G33" i="1"/>
  <c r="F33" i="1"/>
  <c r="I32" i="1"/>
  <c r="G32" i="1"/>
  <c r="F32" i="1"/>
  <c r="G31" i="1"/>
  <c r="I31" i="1" s="1"/>
  <c r="F31" i="1"/>
  <c r="F30" i="1"/>
  <c r="G30" i="1" s="1"/>
  <c r="I30" i="1" s="1"/>
  <c r="I29" i="1"/>
  <c r="G29" i="1"/>
  <c r="F29" i="1"/>
  <c r="I28" i="1"/>
  <c r="G28" i="1"/>
  <c r="F28" i="1"/>
  <c r="G27" i="1"/>
  <c r="I27" i="1" s="1"/>
  <c r="F27" i="1"/>
  <c r="F26" i="1"/>
  <c r="G26" i="1" s="1"/>
  <c r="I26" i="1" s="1"/>
  <c r="I25" i="1"/>
  <c r="G25" i="1"/>
  <c r="F25" i="1"/>
  <c r="I24" i="1"/>
  <c r="G24" i="1"/>
  <c r="F24" i="1"/>
  <c r="G23" i="1"/>
  <c r="I23" i="1" s="1"/>
  <c r="F23" i="1"/>
  <c r="F22" i="1"/>
  <c r="G22" i="1" s="1"/>
  <c r="I22" i="1" s="1"/>
  <c r="I21" i="1"/>
  <c r="G21" i="1"/>
  <c r="F21" i="1"/>
  <c r="I20" i="1"/>
  <c r="G20" i="1"/>
  <c r="F20" i="1"/>
  <c r="G19" i="1"/>
  <c r="I19" i="1" s="1"/>
  <c r="F19" i="1"/>
  <c r="F18" i="1"/>
  <c r="G18" i="1" s="1"/>
  <c r="I18" i="1" s="1"/>
  <c r="I17" i="1"/>
  <c r="G17" i="1"/>
  <c r="F17" i="1"/>
  <c r="I16" i="1"/>
  <c r="G16" i="1"/>
  <c r="F16" i="1"/>
  <c r="G15" i="1"/>
  <c r="I15" i="1" s="1"/>
  <c r="F15" i="1"/>
  <c r="F14" i="1"/>
  <c r="G14" i="1" s="1"/>
  <c r="I14" i="1" s="1"/>
  <c r="I13" i="1"/>
  <c r="G13" i="1"/>
  <c r="F13" i="1"/>
  <c r="G12" i="1"/>
  <c r="I12" i="1" s="1"/>
  <c r="F12" i="1"/>
  <c r="F11" i="1"/>
  <c r="G11" i="1" s="1"/>
  <c r="I11" i="1" s="1"/>
  <c r="F10" i="1"/>
  <c r="G10" i="1" s="1"/>
  <c r="I10" i="1" s="1"/>
  <c r="G9" i="1"/>
  <c r="F9" i="1"/>
  <c r="F8" i="1"/>
  <c r="G8" i="1" s="1"/>
  <c r="I8" i="1" s="1"/>
  <c r="F7" i="1"/>
  <c r="G7" i="1" s="1"/>
  <c r="I7" i="1" s="1"/>
  <c r="I6" i="1"/>
  <c r="G6" i="1"/>
  <c r="F6" i="1"/>
  <c r="G5" i="1"/>
  <c r="I5" i="1" s="1"/>
  <c r="F5" i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<sst xmlns="http://schemas.openxmlformats.org/spreadsheetml/2006/main" count="186" uniqueCount="185">
  <si>
    <r>
      <t>南京文交所挂牌藏品2015年11月2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</si>
  <si>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</si>
  <si>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</si>
  <si>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</si>
  <si>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</si>
  <si>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</si>
  <si>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</si>
  <si>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</si>
  <si>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</si>
  <si>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</si>
  <si>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</si>
  <si>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</si>
  <si>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</si>
  <si>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</si>
  <si>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</si>
  <si>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</si>
  <si>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</si>
  <si>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——</t>
    <phoneticPr fontId="3" type="noConversion"/>
  </si>
  <si>
    <t>——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</si>
  <si>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</si>
  <si>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</si>
  <si>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</si>
  <si>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</si>
  <si>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</si>
  <si>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</si>
  <si>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</si>
  <si>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</si>
  <si>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</si>
  <si>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</si>
  <si>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</si>
  <si>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</si>
  <si>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</si>
  <si>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</si>
  <si>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</si>
  <si>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</si>
  <si>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</si>
  <si>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</si>
  <si>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</si>
  <si>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</si>
  <si>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</si>
  <si>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</si>
  <si>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</si>
  <si>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</si>
  <si>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</si>
  <si>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</si>
  <si>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</si>
  <si>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</si>
  <si>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</si>
  <si>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</si>
  <si>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</si>
  <si>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</si>
  <si>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</si>
  <si>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</si>
  <si>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</si>
  <si>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</si>
  <si>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</si>
  <si>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</si>
  <si>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</si>
  <si>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</si>
  <si>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一轮生肖鸡票</t>
    <phoneticPr fontId="3" type="noConversion"/>
  </si>
  <si>
    <t>——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</si>
  <si>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</si>
  <si>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</si>
  <si>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</si>
  <si>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</si>
  <si>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</si>
  <si>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</si>
  <si>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</si>
  <si>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</si>
  <si>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</si>
  <si>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</si>
  <si>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</si>
  <si>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</si>
  <si>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</si>
  <si>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</si>
  <si>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</si>
  <si>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</si>
  <si>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</si>
  <si>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</si>
  <si>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</si>
  <si>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</si>
  <si>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</si>
  <si>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</si>
  <si>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</si>
  <si>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</si>
  <si>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</si>
  <si>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</si>
  <si>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</si>
  <si>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</si>
  <si>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</si>
  <si>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</si>
  <si>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</si>
  <si>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</si>
  <si>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</si>
  <si>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</si>
  <si>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</si>
  <si>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</si>
  <si>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</si>
  <si>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</si>
  <si>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</si>
  <si>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</si>
  <si>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</si>
  <si>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</si>
  <si>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</si>
  <si>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</si>
  <si>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</si>
  <si>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</si>
  <si>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</si>
  <si>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</si>
  <si>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</si>
  <si>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</si>
  <si>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</si>
  <si>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</si>
  <si>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</si>
  <si>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</si>
  <si>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</si>
  <si>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</si>
  <si>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</si>
  <si>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</si>
  <si>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——</t>
    <phoneticPr fontId="3" type="noConversion"/>
  </si>
  <si>
    <t>——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</si>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</sst>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3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86.94</v>
      </c>
      <c r="I3" s="13">
        <f t="shared" ref="I3:I66" si="1">(H3-G3)/G3</f>
        <v>0.63114446529080659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1246.2</v>
      </c>
      <c r="I4" s="13">
        <f t="shared" si="1"/>
        <v>1.8111888111888113</v>
      </c>
    </row>
    <row r="5" spans="1:9" x14ac:dyDescent="0.15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>F5*1.3</f>
        <v>126.10000000000001</v>
      </c>
      <c r="H5" s="12">
        <v>201.56</v>
      </c>
      <c r="I5" s="13">
        <f t="shared" si="1"/>
        <v>0.59841395717684365</v>
      </c>
    </row>
    <row r="6" spans="1:9" x14ac:dyDescent="0.15">
      <c r="A6" s="9">
        <v>501004</v>
      </c>
      <c r="B6" s="10" t="s">
        <v>13</v>
      </c>
      <c r="C6" s="9">
        <v>110</v>
      </c>
      <c r="D6" s="9">
        <v>110</v>
      </c>
      <c r="E6" s="9">
        <v>108</v>
      </c>
      <c r="F6" s="11">
        <f t="shared" si="0"/>
        <v>109.33333333333333</v>
      </c>
      <c r="G6" s="12">
        <f t="shared" ref="G6:G69" si="2">F6*1.3</f>
        <v>142.13333333333333</v>
      </c>
      <c r="H6" s="12">
        <v>238.47</v>
      </c>
      <c r="I6" s="13">
        <f t="shared" si="1"/>
        <v>0.67779080675422143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76.13</v>
      </c>
      <c r="I7" s="13">
        <f t="shared" si="1"/>
        <v>2.4246513720197935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4862</v>
      </c>
      <c r="I8" s="13">
        <f t="shared" si="1"/>
        <v>0.4184576485461442</v>
      </c>
    </row>
    <row r="9" spans="1:9" x14ac:dyDescent="0.15">
      <c r="A9" s="9">
        <v>501007</v>
      </c>
      <c r="B9" s="10" t="s">
        <v>16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 t="s">
        <v>17</v>
      </c>
      <c r="I9" s="13" t="s">
        <v>18</v>
      </c>
    </row>
    <row r="10" spans="1:9" x14ac:dyDescent="0.15">
      <c r="A10" s="9">
        <v>502001</v>
      </c>
      <c r="B10" s="9" t="s">
        <v>19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169.31</v>
      </c>
      <c r="I10" s="13">
        <f t="shared" si="1"/>
        <v>5.5987525987525939E-2</v>
      </c>
    </row>
    <row r="11" spans="1:9" x14ac:dyDescent="0.15">
      <c r="A11" s="9">
        <v>503001</v>
      </c>
      <c r="B11" s="9" t="s">
        <v>20</v>
      </c>
      <c r="C11" s="9">
        <v>465</v>
      </c>
      <c r="D11" s="9">
        <v>465</v>
      </c>
      <c r="E11" s="9">
        <v>460</v>
      </c>
      <c r="F11" s="11">
        <f t="shared" si="0"/>
        <v>463.33333333333331</v>
      </c>
      <c r="G11" s="12">
        <f t="shared" si="2"/>
        <v>602.33333333333337</v>
      </c>
      <c r="H11" s="12">
        <v>837.7</v>
      </c>
      <c r="I11" s="13">
        <f t="shared" si="1"/>
        <v>0.39075816270060876</v>
      </c>
    </row>
    <row r="12" spans="1:9" x14ac:dyDescent="0.15">
      <c r="A12" s="14">
        <v>503002</v>
      </c>
      <c r="B12" s="14" t="s">
        <v>21</v>
      </c>
      <c r="C12" s="9">
        <v>1350</v>
      </c>
      <c r="D12" s="9">
        <v>1330</v>
      </c>
      <c r="E12" s="9">
        <v>1300</v>
      </c>
      <c r="F12" s="11">
        <f t="shared" si="0"/>
        <v>1326.6666666666667</v>
      </c>
      <c r="G12" s="12">
        <f t="shared" si="2"/>
        <v>1724.6666666666667</v>
      </c>
      <c r="H12" s="12">
        <v>2454</v>
      </c>
      <c r="I12" s="13">
        <f t="shared" si="1"/>
        <v>0.4228836490143022</v>
      </c>
    </row>
    <row r="13" spans="1:9" x14ac:dyDescent="0.15">
      <c r="A13" s="14">
        <v>503003</v>
      </c>
      <c r="B13" s="14" t="s">
        <v>22</v>
      </c>
      <c r="C13" s="9">
        <v>1110</v>
      </c>
      <c r="D13" s="9">
        <v>1150</v>
      </c>
      <c r="E13" s="9">
        <v>1100</v>
      </c>
      <c r="F13" s="11">
        <f t="shared" si="0"/>
        <v>1120</v>
      </c>
      <c r="G13" s="12">
        <f t="shared" si="2"/>
        <v>1456</v>
      </c>
      <c r="H13" s="12">
        <v>1481.3</v>
      </c>
      <c r="I13" s="13">
        <f t="shared" si="1"/>
        <v>1.7376373626373596E-2</v>
      </c>
    </row>
    <row r="14" spans="1:9" x14ac:dyDescent="0.15">
      <c r="A14" s="14">
        <v>503004</v>
      </c>
      <c r="B14" s="14" t="s">
        <v>23</v>
      </c>
      <c r="C14" s="9">
        <v>425</v>
      </c>
      <c r="D14" s="9">
        <v>430</v>
      </c>
      <c r="E14" s="9">
        <v>420</v>
      </c>
      <c r="F14" s="11">
        <f t="shared" si="0"/>
        <v>425</v>
      </c>
      <c r="G14" s="12">
        <f t="shared" si="2"/>
        <v>552.5</v>
      </c>
      <c r="H14" s="12">
        <v>723.5</v>
      </c>
      <c r="I14" s="13">
        <f t="shared" si="1"/>
        <v>0.30950226244343892</v>
      </c>
    </row>
    <row r="15" spans="1:9" x14ac:dyDescent="0.15">
      <c r="A15" s="9">
        <v>601001</v>
      </c>
      <c r="B15" s="10" t="s">
        <v>24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293.43</v>
      </c>
      <c r="I15" s="13">
        <f t="shared" si="1"/>
        <v>2.700252206809584</v>
      </c>
    </row>
    <row r="16" spans="1:9" x14ac:dyDescent="0.15">
      <c r="A16" s="9">
        <v>601002</v>
      </c>
      <c r="B16" s="10" t="s">
        <v>25</v>
      </c>
      <c r="C16" s="9">
        <v>88</v>
      </c>
      <c r="D16" s="9">
        <v>90</v>
      </c>
      <c r="E16" s="9">
        <v>80</v>
      </c>
      <c r="F16" s="11">
        <f t="shared" si="0"/>
        <v>86</v>
      </c>
      <c r="G16" s="12">
        <f t="shared" si="2"/>
        <v>111.8</v>
      </c>
      <c r="H16" s="12">
        <v>225.63</v>
      </c>
      <c r="I16" s="13">
        <f t="shared" si="1"/>
        <v>1.0181574239713775</v>
      </c>
    </row>
    <row r="17" spans="1:9" x14ac:dyDescent="0.15">
      <c r="A17" s="9">
        <v>601003</v>
      </c>
      <c r="B17" s="10" t="s">
        <v>26</v>
      </c>
      <c r="C17" s="9">
        <v>670</v>
      </c>
      <c r="D17" s="9">
        <v>680</v>
      </c>
      <c r="E17" s="9">
        <v>650</v>
      </c>
      <c r="F17" s="11">
        <f t="shared" si="0"/>
        <v>666.66666666666663</v>
      </c>
      <c r="G17" s="12">
        <f t="shared" si="2"/>
        <v>866.66666666666663</v>
      </c>
      <c r="H17" s="12">
        <v>4983.3999999999996</v>
      </c>
      <c r="I17" s="13">
        <f t="shared" si="1"/>
        <v>4.7500769230769224</v>
      </c>
    </row>
    <row r="18" spans="1:9" x14ac:dyDescent="0.15">
      <c r="A18" s="9">
        <v>601004</v>
      </c>
      <c r="B18" s="10" t="s">
        <v>27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1659.89</v>
      </c>
      <c r="I18" s="13">
        <f t="shared" si="1"/>
        <v>3.0110108739428116</v>
      </c>
    </row>
    <row r="19" spans="1:9" x14ac:dyDescent="0.15">
      <c r="A19" s="9">
        <v>601005</v>
      </c>
      <c r="B19" s="10" t="s">
        <v>28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679.4</v>
      </c>
      <c r="I19" s="13">
        <f t="shared" si="1"/>
        <v>3.1809230769230767</v>
      </c>
    </row>
    <row r="20" spans="1:9" x14ac:dyDescent="0.15">
      <c r="A20" s="9">
        <v>601006</v>
      </c>
      <c r="B20" s="10" t="s">
        <v>29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2479.8000000000002</v>
      </c>
      <c r="I20" s="13">
        <f t="shared" si="1"/>
        <v>-7.6997518610421714E-2</v>
      </c>
    </row>
    <row r="21" spans="1:9" x14ac:dyDescent="0.15">
      <c r="A21" s="9">
        <v>601007</v>
      </c>
      <c r="B21" s="10" t="s">
        <v>30</v>
      </c>
      <c r="C21" s="9">
        <v>75</v>
      </c>
      <c r="D21" s="9">
        <v>75</v>
      </c>
      <c r="E21" s="9">
        <v>72</v>
      </c>
      <c r="F21" s="11">
        <f t="shared" si="0"/>
        <v>74</v>
      </c>
      <c r="G21" s="12">
        <f t="shared" si="2"/>
        <v>96.2</v>
      </c>
      <c r="H21" s="12">
        <v>432.89</v>
      </c>
      <c r="I21" s="13">
        <f t="shared" si="1"/>
        <v>3.4998960498960496</v>
      </c>
    </row>
    <row r="22" spans="1:9" x14ac:dyDescent="0.15">
      <c r="A22" s="9">
        <v>601008</v>
      </c>
      <c r="B22" s="10" t="s">
        <v>31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270.89999999999998</v>
      </c>
      <c r="I22" s="13">
        <f t="shared" si="1"/>
        <v>2.020066889632107</v>
      </c>
    </row>
    <row r="23" spans="1:9" x14ac:dyDescent="0.15">
      <c r="A23" s="9">
        <v>601009</v>
      </c>
      <c r="B23" s="10" t="s">
        <v>32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4667</v>
      </c>
      <c r="I23" s="13">
        <f t="shared" si="1"/>
        <v>-8.3404255319148995E-2</v>
      </c>
    </row>
    <row r="24" spans="1:9" x14ac:dyDescent="0.15">
      <c r="A24" s="9">
        <v>601010</v>
      </c>
      <c r="B24" s="10" t="s">
        <v>33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548.62</v>
      </c>
      <c r="I24" s="13">
        <f t="shared" si="1"/>
        <v>6.4473303167420806</v>
      </c>
    </row>
    <row r="25" spans="1:9" x14ac:dyDescent="0.15">
      <c r="A25" s="9">
        <v>601011</v>
      </c>
      <c r="B25" s="10" t="s">
        <v>34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4979.3999999999996</v>
      </c>
      <c r="I25" s="13">
        <f t="shared" si="1"/>
        <v>1.4980267558528428</v>
      </c>
    </row>
    <row r="26" spans="1:9" x14ac:dyDescent="0.15">
      <c r="A26" s="9">
        <v>601012</v>
      </c>
      <c r="B26" s="10" t="s">
        <v>35</v>
      </c>
      <c r="C26" s="9">
        <v>68</v>
      </c>
      <c r="D26" s="9">
        <v>70</v>
      </c>
      <c r="E26" s="9">
        <v>68</v>
      </c>
      <c r="F26" s="11">
        <f t="shared" si="0"/>
        <v>68.666666666666671</v>
      </c>
      <c r="G26" s="12">
        <f t="shared" si="2"/>
        <v>89.26666666666668</v>
      </c>
      <c r="H26" s="12">
        <v>329.83</v>
      </c>
      <c r="I26" s="13">
        <f t="shared" si="1"/>
        <v>2.6948842419716197</v>
      </c>
    </row>
    <row r="27" spans="1:9" x14ac:dyDescent="0.15">
      <c r="A27" s="9">
        <v>601013</v>
      </c>
      <c r="B27" s="10" t="s">
        <v>36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527.6</v>
      </c>
      <c r="I27" s="13">
        <f t="shared" si="1"/>
        <v>0.57101736972704731</v>
      </c>
    </row>
    <row r="28" spans="1:9" x14ac:dyDescent="0.15">
      <c r="A28" s="9">
        <v>601014</v>
      </c>
      <c r="B28" s="10" t="s">
        <v>37</v>
      </c>
      <c r="C28" s="9">
        <v>46</v>
      </c>
      <c r="D28" s="9">
        <v>47</v>
      </c>
      <c r="E28" s="9">
        <v>45</v>
      </c>
      <c r="F28" s="11">
        <f t="shared" si="0"/>
        <v>46</v>
      </c>
      <c r="G28" s="12">
        <f t="shared" si="2"/>
        <v>59.800000000000004</v>
      </c>
      <c r="H28" s="12">
        <v>304.75</v>
      </c>
      <c r="I28" s="13">
        <f t="shared" si="1"/>
        <v>4.0961538461538458</v>
      </c>
    </row>
    <row r="29" spans="1:9" x14ac:dyDescent="0.15">
      <c r="A29" s="9">
        <v>601015</v>
      </c>
      <c r="B29" s="10" t="s">
        <v>38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253.54</v>
      </c>
      <c r="I29" s="13">
        <f t="shared" si="1"/>
        <v>2.1798494983277594</v>
      </c>
    </row>
    <row r="30" spans="1:9" x14ac:dyDescent="0.15">
      <c r="A30" s="9">
        <v>601016</v>
      </c>
      <c r="B30" s="10" t="s">
        <v>39</v>
      </c>
      <c r="C30" s="9">
        <v>78</v>
      </c>
      <c r="D30" s="9">
        <v>78</v>
      </c>
      <c r="E30" s="9">
        <v>75</v>
      </c>
      <c r="F30" s="11">
        <f t="shared" si="0"/>
        <v>77</v>
      </c>
      <c r="G30" s="12">
        <f t="shared" si="2"/>
        <v>100.10000000000001</v>
      </c>
      <c r="H30" s="12">
        <v>430.86</v>
      </c>
      <c r="I30" s="13">
        <f t="shared" si="1"/>
        <v>3.3042957042957037</v>
      </c>
    </row>
    <row r="31" spans="1:9" x14ac:dyDescent="0.15">
      <c r="A31" s="9">
        <v>601017</v>
      </c>
      <c r="B31" s="10" t="s">
        <v>40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995.57</v>
      </c>
      <c r="I31" s="13">
        <f t="shared" si="1"/>
        <v>0.49672262590829358</v>
      </c>
    </row>
    <row r="32" spans="1:9" x14ac:dyDescent="0.15">
      <c r="A32" s="15">
        <v>601018</v>
      </c>
      <c r="B32" s="16" t="s">
        <v>41</v>
      </c>
      <c r="C32" s="15">
        <v>530</v>
      </c>
      <c r="D32" s="15">
        <v>520</v>
      </c>
      <c r="E32" s="15">
        <v>500</v>
      </c>
      <c r="F32" s="17">
        <f t="shared" si="0"/>
        <v>516.66666666666663</v>
      </c>
      <c r="G32" s="18">
        <f t="shared" si="2"/>
        <v>671.66666666666663</v>
      </c>
      <c r="H32" s="18">
        <v>603.22</v>
      </c>
      <c r="I32" s="19">
        <f t="shared" si="1"/>
        <v>-0.10190570719602969</v>
      </c>
    </row>
    <row r="33" spans="1:9" x14ac:dyDescent="0.15">
      <c r="A33" s="9">
        <v>601019</v>
      </c>
      <c r="B33" s="10" t="s">
        <v>42</v>
      </c>
      <c r="C33" s="9">
        <v>630</v>
      </c>
      <c r="D33" s="9">
        <v>650</v>
      </c>
      <c r="E33" s="9">
        <v>620</v>
      </c>
      <c r="F33" s="11">
        <f t="shared" si="0"/>
        <v>633.33333333333337</v>
      </c>
      <c r="G33" s="12">
        <f t="shared" si="2"/>
        <v>823.33333333333337</v>
      </c>
      <c r="H33" s="12">
        <v>654.9</v>
      </c>
      <c r="I33" s="13">
        <f t="shared" si="1"/>
        <v>-0.20457489878542517</v>
      </c>
    </row>
    <row r="34" spans="1:9" x14ac:dyDescent="0.15">
      <c r="A34" s="9">
        <v>602001</v>
      </c>
      <c r="B34" s="10" t="s">
        <v>43</v>
      </c>
      <c r="C34" s="9">
        <v>185</v>
      </c>
      <c r="D34" s="9">
        <v>188</v>
      </c>
      <c r="E34" s="9">
        <v>180</v>
      </c>
      <c r="F34" s="11">
        <f t="shared" si="0"/>
        <v>184.33333333333334</v>
      </c>
      <c r="G34" s="12">
        <f t="shared" si="2"/>
        <v>239.63333333333335</v>
      </c>
      <c r="H34" s="12">
        <v>570.67999999999995</v>
      </c>
      <c r="I34" s="13">
        <f t="shared" si="1"/>
        <v>1.3814716928640975</v>
      </c>
    </row>
    <row r="35" spans="1:9" x14ac:dyDescent="0.15">
      <c r="A35" s="9">
        <v>602002</v>
      </c>
      <c r="B35" s="9" t="s">
        <v>44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943.8</v>
      </c>
      <c r="I35" s="13">
        <f t="shared" si="1"/>
        <v>0.31601208459214503</v>
      </c>
    </row>
    <row r="36" spans="1:9" x14ac:dyDescent="0.15">
      <c r="A36" s="9">
        <v>602003</v>
      </c>
      <c r="B36" s="9" t="s">
        <v>45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102714.1</v>
      </c>
      <c r="I36" s="13">
        <f t="shared" si="1"/>
        <v>68.715452488687788</v>
      </c>
    </row>
    <row r="37" spans="1:9" x14ac:dyDescent="0.15">
      <c r="A37" s="9">
        <v>602004</v>
      </c>
      <c r="B37" s="9" t="s">
        <v>46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2031.3</v>
      </c>
      <c r="I37" s="13">
        <f t="shared" si="1"/>
        <v>2.7956399875428208</v>
      </c>
    </row>
    <row r="38" spans="1:9" x14ac:dyDescent="0.15">
      <c r="A38" s="9">
        <v>602005</v>
      </c>
      <c r="B38" s="10" t="s">
        <v>47</v>
      </c>
      <c r="C38" s="9">
        <v>82</v>
      </c>
      <c r="D38" s="9">
        <v>85</v>
      </c>
      <c r="E38" s="9">
        <v>80</v>
      </c>
      <c r="F38" s="11">
        <f t="shared" si="0"/>
        <v>82.333333333333329</v>
      </c>
      <c r="G38" s="12">
        <f t="shared" si="2"/>
        <v>107.03333333333333</v>
      </c>
      <c r="H38" s="12">
        <v>282.06</v>
      </c>
      <c r="I38" s="13">
        <f t="shared" si="1"/>
        <v>1.6352538150109002</v>
      </c>
    </row>
    <row r="39" spans="1:9" x14ac:dyDescent="0.15">
      <c r="A39" s="9">
        <v>602006</v>
      </c>
      <c r="B39" s="10" t="s">
        <v>48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174.13</v>
      </c>
      <c r="I39" s="13">
        <f t="shared" si="1"/>
        <v>0.86901610017889075</v>
      </c>
    </row>
    <row r="40" spans="1:9" x14ac:dyDescent="0.15">
      <c r="A40" s="9">
        <v>602007</v>
      </c>
      <c r="B40" s="9" t="s">
        <v>49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234.8</v>
      </c>
      <c r="I40" s="13">
        <f t="shared" si="1"/>
        <v>3.9710656316160895</v>
      </c>
    </row>
    <row r="41" spans="1:9" x14ac:dyDescent="0.15">
      <c r="A41" s="9">
        <v>602008</v>
      </c>
      <c r="B41" s="9" t="s">
        <v>50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2283.1</v>
      </c>
      <c r="I41" s="13">
        <f t="shared" si="1"/>
        <v>4.6049918166939445</v>
      </c>
    </row>
    <row r="42" spans="1:9" x14ac:dyDescent="0.15">
      <c r="A42" s="9">
        <v>602009</v>
      </c>
      <c r="B42" s="9" t="s">
        <v>51</v>
      </c>
      <c r="C42" s="9">
        <v>105</v>
      </c>
      <c r="D42" s="9">
        <v>105</v>
      </c>
      <c r="E42" s="9">
        <v>100</v>
      </c>
      <c r="F42" s="11">
        <f t="shared" si="0"/>
        <v>103.33333333333333</v>
      </c>
      <c r="G42" s="12">
        <f t="shared" si="2"/>
        <v>134.33333333333334</v>
      </c>
      <c r="H42" s="12">
        <v>554.61</v>
      </c>
      <c r="I42" s="13">
        <f t="shared" si="1"/>
        <v>3.1286104218362278</v>
      </c>
    </row>
    <row r="43" spans="1:9" x14ac:dyDescent="0.15">
      <c r="A43" s="9">
        <v>602010</v>
      </c>
      <c r="B43" s="9" t="s">
        <v>52</v>
      </c>
      <c r="C43" s="9">
        <v>285</v>
      </c>
      <c r="D43" s="9">
        <v>288</v>
      </c>
      <c r="E43" s="9">
        <v>280</v>
      </c>
      <c r="F43" s="11">
        <f t="shared" si="0"/>
        <v>284.33333333333331</v>
      </c>
      <c r="G43" s="12">
        <f t="shared" si="2"/>
        <v>369.63333333333333</v>
      </c>
      <c r="H43" s="12">
        <v>1348.4</v>
      </c>
      <c r="I43" s="13">
        <f t="shared" si="1"/>
        <v>2.6479393994048159</v>
      </c>
    </row>
    <row r="44" spans="1:9" x14ac:dyDescent="0.15">
      <c r="A44" s="9">
        <v>602011</v>
      </c>
      <c r="B44" s="9" t="s">
        <v>53</v>
      </c>
      <c r="C44" s="9">
        <v>260</v>
      </c>
      <c r="D44" s="9">
        <v>258</v>
      </c>
      <c r="E44" s="9">
        <v>250</v>
      </c>
      <c r="F44" s="11">
        <f t="shared" si="0"/>
        <v>256</v>
      </c>
      <c r="G44" s="12">
        <f t="shared" si="2"/>
        <v>332.8</v>
      </c>
      <c r="H44" s="12">
        <v>367.74</v>
      </c>
      <c r="I44" s="13">
        <f t="shared" si="1"/>
        <v>0.10498798076923076</v>
      </c>
    </row>
    <row r="45" spans="1:9" x14ac:dyDescent="0.15">
      <c r="A45" s="9">
        <v>602012</v>
      </c>
      <c r="B45" s="9" t="s">
        <v>54</v>
      </c>
      <c r="C45" s="9">
        <v>388</v>
      </c>
      <c r="D45" s="9">
        <v>390</v>
      </c>
      <c r="E45" s="9">
        <v>380</v>
      </c>
      <c r="F45" s="11">
        <f t="shared" si="0"/>
        <v>386</v>
      </c>
      <c r="G45" s="12">
        <f t="shared" si="2"/>
        <v>501.8</v>
      </c>
      <c r="H45" s="12">
        <v>511.9</v>
      </c>
      <c r="I45" s="13">
        <f t="shared" si="1"/>
        <v>2.0127540852929386E-2</v>
      </c>
    </row>
    <row r="46" spans="1:9" x14ac:dyDescent="0.15">
      <c r="A46" s="9">
        <v>602013</v>
      </c>
      <c r="B46" s="9" t="s">
        <v>55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723.2</v>
      </c>
      <c r="I46" s="13">
        <f t="shared" si="1"/>
        <v>0.45757473967080958</v>
      </c>
    </row>
    <row r="47" spans="1:9" x14ac:dyDescent="0.15">
      <c r="A47" s="9">
        <v>602014</v>
      </c>
      <c r="B47" s="9" t="s">
        <v>56</v>
      </c>
      <c r="C47" s="9">
        <v>360</v>
      </c>
      <c r="D47" s="9">
        <v>355</v>
      </c>
      <c r="E47" s="9">
        <v>350</v>
      </c>
      <c r="F47" s="11">
        <f t="shared" si="0"/>
        <v>355</v>
      </c>
      <c r="G47" s="12">
        <f t="shared" si="2"/>
        <v>461.5</v>
      </c>
      <c r="H47" s="12">
        <v>575</v>
      </c>
      <c r="I47" s="13">
        <f t="shared" si="1"/>
        <v>0.24593716143011918</v>
      </c>
    </row>
    <row r="48" spans="1:9" x14ac:dyDescent="0.15">
      <c r="A48" s="9">
        <v>602015</v>
      </c>
      <c r="B48" s="9" t="s">
        <v>57</v>
      </c>
      <c r="C48" s="9">
        <v>358</v>
      </c>
      <c r="D48" s="9">
        <v>355</v>
      </c>
      <c r="E48" s="9">
        <v>350</v>
      </c>
      <c r="F48" s="11">
        <f t="shared" si="0"/>
        <v>354.33333333333331</v>
      </c>
      <c r="G48" s="12">
        <f t="shared" si="2"/>
        <v>460.63333333333333</v>
      </c>
      <c r="H48" s="12">
        <v>813.3</v>
      </c>
      <c r="I48" s="13">
        <f t="shared" si="1"/>
        <v>0.7656125624140675</v>
      </c>
    </row>
    <row r="49" spans="1:9" x14ac:dyDescent="0.15">
      <c r="A49" s="9">
        <v>602016</v>
      </c>
      <c r="B49" s="9" t="s">
        <v>58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860.3</v>
      </c>
      <c r="I49" s="13">
        <f t="shared" si="1"/>
        <v>1.8772575250836119</v>
      </c>
    </row>
    <row r="50" spans="1:9" x14ac:dyDescent="0.15">
      <c r="A50" s="9">
        <v>602017</v>
      </c>
      <c r="B50" s="9" t="s">
        <v>59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 t="s">
        <v>18</v>
      </c>
      <c r="I50" s="13" t="s">
        <v>60</v>
      </c>
    </row>
    <row r="51" spans="1:9" x14ac:dyDescent="0.15">
      <c r="A51" s="9">
        <v>602018</v>
      </c>
      <c r="B51" s="9" t="s">
        <v>61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1927.7</v>
      </c>
      <c r="I51" s="13">
        <f t="shared" si="1"/>
        <v>1.5714095153401513</v>
      </c>
    </row>
    <row r="52" spans="1:9" x14ac:dyDescent="0.15">
      <c r="A52" s="9">
        <v>602019</v>
      </c>
      <c r="B52" s="9" t="s">
        <v>62</v>
      </c>
      <c r="C52" s="9">
        <v>430</v>
      </c>
      <c r="D52" s="9">
        <v>420</v>
      </c>
      <c r="E52" s="9">
        <v>420</v>
      </c>
      <c r="F52" s="11">
        <f t="shared" si="0"/>
        <v>423.33333333333331</v>
      </c>
      <c r="G52" s="12">
        <f t="shared" si="2"/>
        <v>550.33333333333337</v>
      </c>
      <c r="H52" s="12">
        <v>1210.4000000000001</v>
      </c>
      <c r="I52" s="13">
        <f t="shared" si="1"/>
        <v>1.1993943064809207</v>
      </c>
    </row>
    <row r="53" spans="1:9" x14ac:dyDescent="0.15">
      <c r="A53" s="9">
        <v>602020</v>
      </c>
      <c r="B53" s="9" t="s">
        <v>63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366.17</v>
      </c>
      <c r="I53" s="13">
        <f t="shared" si="1"/>
        <v>1.1284828521604338</v>
      </c>
    </row>
    <row r="54" spans="1:9" x14ac:dyDescent="0.15">
      <c r="A54" s="9">
        <v>602021</v>
      </c>
      <c r="B54" s="9" t="s">
        <v>64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1160.4000000000001</v>
      </c>
      <c r="I54" s="13">
        <f t="shared" si="1"/>
        <v>1.3697753573859768</v>
      </c>
    </row>
    <row r="55" spans="1:9" x14ac:dyDescent="0.15">
      <c r="A55" s="9">
        <v>602022</v>
      </c>
      <c r="B55" s="9" t="s">
        <v>65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817</v>
      </c>
      <c r="I55" s="13">
        <f t="shared" si="1"/>
        <v>0.22826359308443986</v>
      </c>
    </row>
    <row r="56" spans="1:9" x14ac:dyDescent="0.15">
      <c r="A56" s="9">
        <v>602023</v>
      </c>
      <c r="B56" s="9" t="s">
        <v>66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1625</v>
      </c>
      <c r="I56" s="13">
        <f t="shared" si="1"/>
        <v>0.62337662337662336</v>
      </c>
    </row>
    <row r="57" spans="1:9" x14ac:dyDescent="0.15">
      <c r="A57" s="9">
        <v>602024</v>
      </c>
      <c r="B57" s="9" t="s">
        <v>67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421.87</v>
      </c>
      <c r="I57" s="13">
        <f t="shared" si="1"/>
        <v>2.5146070535962237</v>
      </c>
    </row>
    <row r="58" spans="1:9" x14ac:dyDescent="0.15">
      <c r="A58" s="9">
        <v>602025</v>
      </c>
      <c r="B58" s="9" t="s">
        <v>68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706.8</v>
      </c>
      <c r="I58" s="13">
        <f t="shared" si="1"/>
        <v>0.39408284023668633</v>
      </c>
    </row>
    <row r="59" spans="1:9" x14ac:dyDescent="0.15">
      <c r="A59" s="9">
        <v>602026</v>
      </c>
      <c r="B59" s="9" t="s">
        <v>69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417.52</v>
      </c>
      <c r="I59" s="13">
        <f t="shared" si="1"/>
        <v>1.4705325443786981</v>
      </c>
    </row>
    <row r="60" spans="1:9" x14ac:dyDescent="0.15">
      <c r="A60" s="15">
        <v>602027</v>
      </c>
      <c r="B60" s="15" t="s">
        <v>70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1299.4000000000001</v>
      </c>
      <c r="I60" s="19">
        <f t="shared" si="1"/>
        <v>1.0969338353953737</v>
      </c>
    </row>
    <row r="61" spans="1:9" x14ac:dyDescent="0.15">
      <c r="A61" s="9">
        <v>602028</v>
      </c>
      <c r="B61" s="9" t="s">
        <v>71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484.8</v>
      </c>
      <c r="I61" s="19">
        <f t="shared" si="1"/>
        <v>0.36936258356087015</v>
      </c>
    </row>
    <row r="62" spans="1:9" x14ac:dyDescent="0.15">
      <c r="A62" s="9">
        <v>602029</v>
      </c>
      <c r="B62" s="9" t="s">
        <v>72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476.68</v>
      </c>
      <c r="I62" s="13">
        <f t="shared" si="1"/>
        <v>4.3672456575682361E-2</v>
      </c>
    </row>
    <row r="63" spans="1:9" x14ac:dyDescent="0.15">
      <c r="A63" s="9">
        <v>603001</v>
      </c>
      <c r="B63" s="9" t="s">
        <v>73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324.01</v>
      </c>
      <c r="I63" s="13">
        <f t="shared" si="1"/>
        <v>1.2521547729379052</v>
      </c>
    </row>
    <row r="64" spans="1:9" x14ac:dyDescent="0.15">
      <c r="A64" s="9">
        <v>605001</v>
      </c>
      <c r="B64" s="9" t="s">
        <v>74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75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184.62</v>
      </c>
      <c r="I65" s="13">
        <f t="shared" si="1"/>
        <v>2.3813186813186813</v>
      </c>
    </row>
    <row r="66" spans="1:9" x14ac:dyDescent="0.15">
      <c r="A66" s="9">
        <v>605003</v>
      </c>
      <c r="B66" s="9" t="s">
        <v>76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1455.1</v>
      </c>
      <c r="I66" s="13">
        <f t="shared" si="1"/>
        <v>-0.19086190917516221</v>
      </c>
    </row>
    <row r="67" spans="1:9" x14ac:dyDescent="0.15">
      <c r="A67" s="9">
        <v>605004</v>
      </c>
      <c r="B67" s="9" t="s">
        <v>77</v>
      </c>
      <c r="C67" s="9">
        <v>34</v>
      </c>
      <c r="D67" s="9">
        <v>35</v>
      </c>
      <c r="E67" s="9">
        <v>33</v>
      </c>
      <c r="F67" s="11">
        <f t="shared" ref="F67:F130" si="3">(D67+C67+E67)/3</f>
        <v>34</v>
      </c>
      <c r="G67" s="12">
        <f t="shared" si="2"/>
        <v>44.2</v>
      </c>
      <c r="H67" s="12">
        <v>117.1</v>
      </c>
      <c r="I67" s="13">
        <f t="shared" ref="I67:I117" si="4">(H67-G67)/G67</f>
        <v>1.6493212669683255</v>
      </c>
    </row>
    <row r="68" spans="1:9" x14ac:dyDescent="0.15">
      <c r="A68" s="9">
        <v>605005</v>
      </c>
      <c r="B68" s="9" t="s">
        <v>78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357.97</v>
      </c>
      <c r="I68" s="13">
        <f t="shared" si="4"/>
        <v>-0.24420437750721366</v>
      </c>
    </row>
    <row r="69" spans="1:9" x14ac:dyDescent="0.15">
      <c r="A69" s="9">
        <v>605006</v>
      </c>
      <c r="B69" s="9" t="s">
        <v>79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2609.4</v>
      </c>
      <c r="I69" s="13">
        <f t="shared" si="4"/>
        <v>-0.15697993732433047</v>
      </c>
    </row>
    <row r="70" spans="1:9" x14ac:dyDescent="0.15">
      <c r="A70" s="9">
        <v>605007</v>
      </c>
      <c r="B70" s="9" t="s">
        <v>80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2775.3</v>
      </c>
      <c r="I70" s="13">
        <f t="shared" si="4"/>
        <v>0.3832696461206182</v>
      </c>
    </row>
    <row r="71" spans="1:9" x14ac:dyDescent="0.15">
      <c r="A71" s="9">
        <v>605008</v>
      </c>
      <c r="B71" s="9" t="s">
        <v>81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4040.9</v>
      </c>
      <c r="I71" s="13">
        <f t="shared" si="4"/>
        <v>1.7426923076923078</v>
      </c>
    </row>
    <row r="72" spans="1:9" x14ac:dyDescent="0.15">
      <c r="A72" s="9">
        <v>605009</v>
      </c>
      <c r="B72" s="9" t="s">
        <v>82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2838.5</v>
      </c>
      <c r="I72" s="13">
        <f t="shared" si="4"/>
        <v>1.0794871794871794</v>
      </c>
    </row>
    <row r="73" spans="1:9" x14ac:dyDescent="0.15">
      <c r="A73" s="9">
        <v>605010</v>
      </c>
      <c r="B73" s="9" t="s">
        <v>83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207.26</v>
      </c>
      <c r="I73" s="13">
        <f t="shared" si="4"/>
        <v>3.3089397089397088</v>
      </c>
    </row>
    <row r="74" spans="1:9" x14ac:dyDescent="0.15">
      <c r="A74" s="9">
        <v>605011</v>
      </c>
      <c r="B74" s="9" t="s">
        <v>84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554.20000000000005</v>
      </c>
      <c r="I74" s="13">
        <f t="shared" si="4"/>
        <v>8.3352049410443581</v>
      </c>
    </row>
    <row r="75" spans="1:9" x14ac:dyDescent="0.15">
      <c r="A75" s="9">
        <v>605012</v>
      </c>
      <c r="B75" s="9" t="s">
        <v>85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795.44</v>
      </c>
      <c r="I75" s="13">
        <f t="shared" si="4"/>
        <v>10.919680319680321</v>
      </c>
    </row>
    <row r="76" spans="1:9" x14ac:dyDescent="0.15">
      <c r="A76" s="9">
        <v>605013</v>
      </c>
      <c r="B76" s="9" t="s">
        <v>86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2380.5</v>
      </c>
      <c r="I76" s="13">
        <f t="shared" si="4"/>
        <v>7.6511205330102969</v>
      </c>
    </row>
    <row r="77" spans="1:9" x14ac:dyDescent="0.15">
      <c r="A77" s="9">
        <v>605014</v>
      </c>
      <c r="B77" s="9" t="s">
        <v>87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395.98</v>
      </c>
      <c r="I77" s="13">
        <f t="shared" si="4"/>
        <v>2.4745247148288967</v>
      </c>
    </row>
    <row r="78" spans="1:9" x14ac:dyDescent="0.15">
      <c r="A78" s="9">
        <v>605015</v>
      </c>
      <c r="B78" s="9" t="s">
        <v>88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206.58</v>
      </c>
      <c r="I78" s="13">
        <f t="shared" si="4"/>
        <v>2.8757973733583486</v>
      </c>
    </row>
    <row r="79" spans="1:9" x14ac:dyDescent="0.15">
      <c r="A79" s="9">
        <v>605016</v>
      </c>
      <c r="B79" s="9" t="s">
        <v>89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1034.4000000000001</v>
      </c>
      <c r="I79" s="13">
        <f t="shared" si="4"/>
        <v>-4.5169230769230816E-2</v>
      </c>
    </row>
    <row r="80" spans="1:9" x14ac:dyDescent="0.15">
      <c r="A80" s="9">
        <v>605017</v>
      </c>
      <c r="B80" s="9" t="s">
        <v>90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637.41</v>
      </c>
      <c r="I80" s="13">
        <f t="shared" si="4"/>
        <v>0.36451405737120018</v>
      </c>
    </row>
    <row r="81" spans="1:9" x14ac:dyDescent="0.15">
      <c r="A81" s="9">
        <v>605018</v>
      </c>
      <c r="B81" s="9" t="s">
        <v>91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4570</v>
      </c>
      <c r="I81" s="13">
        <f t="shared" si="4"/>
        <v>-0.1390894819466249</v>
      </c>
    </row>
    <row r="82" spans="1:9" x14ac:dyDescent="0.15">
      <c r="A82" s="9">
        <v>605019</v>
      </c>
      <c r="B82" s="9" t="s">
        <v>92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5092</v>
      </c>
      <c r="I82" s="13">
        <f t="shared" si="4"/>
        <v>-0.41480232914495868</v>
      </c>
    </row>
    <row r="83" spans="1:9" x14ac:dyDescent="0.15">
      <c r="A83" s="9">
        <v>605020</v>
      </c>
      <c r="B83" s="9" t="s">
        <v>93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1041.9100000000001</v>
      </c>
      <c r="I83" s="13">
        <f t="shared" si="4"/>
        <v>0.2082450715114032</v>
      </c>
    </row>
    <row r="84" spans="1:9" x14ac:dyDescent="0.15">
      <c r="A84" s="9">
        <v>605021</v>
      </c>
      <c r="B84" s="9" t="s">
        <v>94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2830.2</v>
      </c>
      <c r="I84" s="13">
        <f t="shared" si="4"/>
        <v>0.40155166721690322</v>
      </c>
    </row>
    <row r="85" spans="1:9" x14ac:dyDescent="0.15">
      <c r="A85" s="9">
        <v>605022</v>
      </c>
      <c r="B85" s="9" t="s">
        <v>95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19283</v>
      </c>
      <c r="I85" s="13">
        <f t="shared" si="4"/>
        <v>10.124807692307693</v>
      </c>
    </row>
    <row r="86" spans="1:9" x14ac:dyDescent="0.15">
      <c r="A86" s="9">
        <v>605023</v>
      </c>
      <c r="B86" s="9" t="s">
        <v>96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15661.1</v>
      </c>
      <c r="I86" s="13">
        <f t="shared" si="4"/>
        <v>6.1566336633663363</v>
      </c>
    </row>
    <row r="87" spans="1:9" x14ac:dyDescent="0.15">
      <c r="A87" s="9">
        <v>605024</v>
      </c>
      <c r="B87" s="9" t="s">
        <v>97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104741.4</v>
      </c>
      <c r="I87" s="13">
        <f t="shared" si="4"/>
        <v>25.856769230769228</v>
      </c>
    </row>
    <row r="88" spans="1:9" x14ac:dyDescent="0.15">
      <c r="A88" s="9">
        <v>605025</v>
      </c>
      <c r="B88" s="9" t="s">
        <v>98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3271.6</v>
      </c>
      <c r="I88" s="13">
        <f t="shared" si="4"/>
        <v>2.2968760497144771</v>
      </c>
    </row>
    <row r="89" spans="1:9" x14ac:dyDescent="0.15">
      <c r="A89" s="9">
        <v>605026</v>
      </c>
      <c r="B89" s="9" t="s">
        <v>99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2743</v>
      </c>
      <c r="I89" s="13">
        <f t="shared" si="4"/>
        <v>0.36717062634989206</v>
      </c>
    </row>
    <row r="90" spans="1:9" x14ac:dyDescent="0.15">
      <c r="A90" s="9">
        <v>605027</v>
      </c>
      <c r="B90" s="9" t="s">
        <v>100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78.3</v>
      </c>
      <c r="I90" s="13">
        <f t="shared" si="4"/>
        <v>4.6466346153846159</v>
      </c>
    </row>
    <row r="91" spans="1:9" x14ac:dyDescent="0.15">
      <c r="A91" s="9">
        <v>605028</v>
      </c>
      <c r="B91" s="9" t="s">
        <v>101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154.34</v>
      </c>
      <c r="I91" s="13">
        <f t="shared" si="4"/>
        <v>2.0757273814268631</v>
      </c>
    </row>
    <row r="92" spans="1:9" x14ac:dyDescent="0.15">
      <c r="A92" s="9">
        <v>605029</v>
      </c>
      <c r="B92" s="9" t="s">
        <v>102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708.5</v>
      </c>
      <c r="I92" s="13">
        <f t="shared" si="4"/>
        <v>-6.8376068376068383E-2</v>
      </c>
    </row>
    <row r="93" spans="1:9" x14ac:dyDescent="0.15">
      <c r="A93" s="9">
        <v>605030</v>
      </c>
      <c r="B93" s="9" t="s">
        <v>103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134.94999999999999</v>
      </c>
      <c r="I93" s="13">
        <f t="shared" si="4"/>
        <v>2.1142307692307685</v>
      </c>
    </row>
    <row r="94" spans="1:9" x14ac:dyDescent="0.15">
      <c r="A94" s="15">
        <v>605031</v>
      </c>
      <c r="B94" s="15" t="s">
        <v>104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92.66</v>
      </c>
      <c r="I94" s="19">
        <f t="shared" si="4"/>
        <v>6.0108448928121057</v>
      </c>
    </row>
    <row r="95" spans="1:9" x14ac:dyDescent="0.15">
      <c r="A95" s="9">
        <v>605032</v>
      </c>
      <c r="B95" s="9" t="s">
        <v>105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137.46</v>
      </c>
      <c r="I95" s="13">
        <f t="shared" si="4"/>
        <v>1.9102328863796749</v>
      </c>
    </row>
    <row r="96" spans="1:9" x14ac:dyDescent="0.15">
      <c r="A96" s="9">
        <v>605033</v>
      </c>
      <c r="B96" s="9" t="s">
        <v>106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3236.4</v>
      </c>
      <c r="I96" s="13">
        <f t="shared" si="4"/>
        <v>0.51493212669683253</v>
      </c>
    </row>
    <row r="97" spans="1:9" x14ac:dyDescent="0.15">
      <c r="A97" s="9">
        <v>605034</v>
      </c>
      <c r="B97" s="9" t="s">
        <v>107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6601.2</v>
      </c>
      <c r="I97" s="13">
        <f t="shared" si="4"/>
        <v>1.9987280436099333</v>
      </c>
    </row>
    <row r="98" spans="1:9" x14ac:dyDescent="0.15">
      <c r="A98" s="9">
        <v>605035</v>
      </c>
      <c r="B98" s="9" t="s">
        <v>108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3405.5</v>
      </c>
      <c r="I98" s="13">
        <f t="shared" si="4"/>
        <v>3.0096153846153841</v>
      </c>
    </row>
    <row r="99" spans="1:9" x14ac:dyDescent="0.15">
      <c r="A99" s="9">
        <v>605036</v>
      </c>
      <c r="B99" s="9" t="s">
        <v>109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2472.6</v>
      </c>
      <c r="I99" s="13">
        <f t="shared" si="4"/>
        <v>1.2289062499999996</v>
      </c>
    </row>
    <row r="100" spans="1:9" x14ac:dyDescent="0.15">
      <c r="A100" s="9">
        <v>605037</v>
      </c>
      <c r="B100" s="9" t="s">
        <v>110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19125.099999999999</v>
      </c>
      <c r="I100" s="13">
        <f t="shared" si="4"/>
        <v>9.5082967032967023</v>
      </c>
    </row>
    <row r="101" spans="1:9" x14ac:dyDescent="0.15">
      <c r="A101" s="9">
        <v>605038</v>
      </c>
      <c r="B101" s="9" t="s">
        <v>111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5277.5</v>
      </c>
      <c r="I101" s="13">
        <f t="shared" si="4"/>
        <v>4.6910496046010062</v>
      </c>
    </row>
    <row r="102" spans="1:9" x14ac:dyDescent="0.15">
      <c r="A102" s="9">
        <v>605039</v>
      </c>
      <c r="B102" s="9" t="s">
        <v>112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6543</v>
      </c>
      <c r="I102" s="13">
        <f t="shared" si="4"/>
        <v>1.0971153846153847</v>
      </c>
    </row>
    <row r="103" spans="1:9" x14ac:dyDescent="0.15">
      <c r="A103" s="9">
        <v>605040</v>
      </c>
      <c r="B103" s="9" t="s">
        <v>113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1372.26</v>
      </c>
      <c r="I103" s="13">
        <f t="shared" si="4"/>
        <v>5.3974825174825174</v>
      </c>
    </row>
    <row r="104" spans="1:9" x14ac:dyDescent="0.15">
      <c r="A104" s="9">
        <v>605041</v>
      </c>
      <c r="B104" s="9" t="s">
        <v>114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137.32</v>
      </c>
      <c r="I104" s="13">
        <f t="shared" si="4"/>
        <v>2.7063427800269899</v>
      </c>
    </row>
    <row r="105" spans="1:9" x14ac:dyDescent="0.15">
      <c r="A105" s="9">
        <v>605042</v>
      </c>
      <c r="B105" s="9" t="s">
        <v>115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41993.5</v>
      </c>
      <c r="I105" s="13">
        <f t="shared" si="4"/>
        <v>24.502125506072876</v>
      </c>
    </row>
    <row r="106" spans="1:9" x14ac:dyDescent="0.15">
      <c r="A106" s="9">
        <v>605043</v>
      </c>
      <c r="B106" s="9" t="s">
        <v>116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5332.2</v>
      </c>
      <c r="I106" s="13">
        <f t="shared" si="4"/>
        <v>3.2431299734748005</v>
      </c>
    </row>
    <row r="107" spans="1:9" x14ac:dyDescent="0.15">
      <c r="A107" s="9">
        <v>605044</v>
      </c>
      <c r="B107" s="9" t="s">
        <v>117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679.54</v>
      </c>
      <c r="I107" s="13">
        <f t="shared" si="4"/>
        <v>7.5226588628762538</v>
      </c>
    </row>
    <row r="108" spans="1:9" x14ac:dyDescent="0.15">
      <c r="A108" s="9">
        <v>605045</v>
      </c>
      <c r="B108" s="9" t="s">
        <v>118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 t="s">
        <v>119</v>
      </c>
      <c r="I108" s="13" t="s">
        <v>120</v>
      </c>
    </row>
    <row r="109" spans="1:9" x14ac:dyDescent="0.15">
      <c r="A109" s="9">
        <v>605046</v>
      </c>
      <c r="B109" s="9" t="s">
        <v>121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2556.1999999999998</v>
      </c>
      <c r="I109" s="13">
        <f t="shared" si="4"/>
        <v>0.13223091687583027</v>
      </c>
    </row>
    <row r="110" spans="1:9" x14ac:dyDescent="0.15">
      <c r="A110" s="9">
        <v>605047</v>
      </c>
      <c r="B110" s="9" t="s">
        <v>122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189.28</v>
      </c>
      <c r="I110" s="13">
        <f t="shared" si="4"/>
        <v>0.39552715654952086</v>
      </c>
    </row>
    <row r="111" spans="1:9" x14ac:dyDescent="0.15">
      <c r="A111" s="9">
        <v>605048</v>
      </c>
      <c r="B111" s="9" t="s">
        <v>123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335.25</v>
      </c>
      <c r="I111" s="13">
        <f t="shared" si="4"/>
        <v>5.669429708222812</v>
      </c>
    </row>
    <row r="112" spans="1:9" x14ac:dyDescent="0.15">
      <c r="A112" s="9">
        <v>605049</v>
      </c>
      <c r="B112" s="9" t="s">
        <v>124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250.64</v>
      </c>
      <c r="I112" s="13">
        <f t="shared" si="4"/>
        <v>4.3754646840148688</v>
      </c>
    </row>
    <row r="113" spans="1:9" x14ac:dyDescent="0.15">
      <c r="A113" s="9">
        <v>605050</v>
      </c>
      <c r="B113" s="9" t="s">
        <v>125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182.78</v>
      </c>
      <c r="I113" s="13">
        <f t="shared" si="4"/>
        <v>4.6617449664429538</v>
      </c>
    </row>
    <row r="114" spans="1:9" x14ac:dyDescent="0.15">
      <c r="A114" s="9">
        <v>605051</v>
      </c>
      <c r="B114" s="9" t="s">
        <v>126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5819</v>
      </c>
      <c r="I114" s="13">
        <f t="shared" si="4"/>
        <v>2.0176318063958516</v>
      </c>
    </row>
    <row r="115" spans="1:9" x14ac:dyDescent="0.15">
      <c r="A115" s="9">
        <v>605052</v>
      </c>
      <c r="B115" s="9" t="s">
        <v>127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2788.1</v>
      </c>
      <c r="I115" s="13">
        <f t="shared" si="4"/>
        <v>0.69764562614166836</v>
      </c>
    </row>
    <row r="116" spans="1:9" x14ac:dyDescent="0.15">
      <c r="A116" s="9">
        <v>605053</v>
      </c>
      <c r="B116" s="9" t="s">
        <v>128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597.66999999999996</v>
      </c>
      <c r="I116" s="13">
        <f t="shared" si="4"/>
        <v>1.1219053254437867</v>
      </c>
    </row>
    <row r="117" spans="1:9" x14ac:dyDescent="0.15">
      <c r="A117" s="9">
        <v>605054</v>
      </c>
      <c r="B117" s="9" t="s">
        <v>129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497.15</v>
      </c>
      <c r="I117" s="13">
        <f t="shared" si="4"/>
        <v>2.2779120879120875</v>
      </c>
    </row>
    <row r="118" spans="1:9" x14ac:dyDescent="0.15">
      <c r="A118" s="9">
        <v>605055</v>
      </c>
      <c r="B118" s="9" t="s">
        <v>130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466.32</v>
      </c>
      <c r="I118" s="13">
        <f>(H118-G118)/G118</f>
        <v>0.2369230769230769</v>
      </c>
    </row>
    <row r="119" spans="1:9" x14ac:dyDescent="0.15">
      <c r="A119" s="9">
        <v>701001</v>
      </c>
      <c r="B119" s="9" t="s">
        <v>131</v>
      </c>
      <c r="C119" s="9">
        <v>32</v>
      </c>
      <c r="D119" s="9">
        <v>32</v>
      </c>
      <c r="E119" s="9">
        <v>30</v>
      </c>
      <c r="F119" s="11">
        <f t="shared" si="3"/>
        <v>31.333333333333332</v>
      </c>
      <c r="G119" s="12">
        <f t="shared" si="5"/>
        <v>40.733333333333334</v>
      </c>
      <c r="H119" s="12">
        <v>70.44</v>
      </c>
      <c r="I119" s="13">
        <f>(H119-G119)/G119</f>
        <v>0.72929623567921431</v>
      </c>
    </row>
    <row r="120" spans="1:9" x14ac:dyDescent="0.15">
      <c r="A120" s="9">
        <v>701002</v>
      </c>
      <c r="B120" s="9" t="s">
        <v>132</v>
      </c>
      <c r="C120" s="9">
        <v>288</v>
      </c>
      <c r="D120" s="9">
        <v>285</v>
      </c>
      <c r="E120" s="9">
        <v>280</v>
      </c>
      <c r="F120" s="11">
        <f t="shared" si="3"/>
        <v>284.33333333333331</v>
      </c>
      <c r="G120" s="12">
        <f t="shared" si="5"/>
        <v>369.63333333333333</v>
      </c>
      <c r="H120" s="12">
        <v>603.6</v>
      </c>
      <c r="I120" s="13">
        <f>(H120-G120)/G120</f>
        <v>0.63296960952295078</v>
      </c>
    </row>
    <row r="121" spans="1:9" x14ac:dyDescent="0.15">
      <c r="A121" s="9">
        <v>701003</v>
      </c>
      <c r="B121" s="9" t="s">
        <v>133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166.29</v>
      </c>
      <c r="I121" s="13">
        <f>(H121-G121)/G121</f>
        <v>0.14894058037770619</v>
      </c>
    </row>
    <row r="122" spans="1:9" x14ac:dyDescent="0.15">
      <c r="A122" s="9">
        <v>901004</v>
      </c>
      <c r="B122" s="9" t="s">
        <v>134</v>
      </c>
      <c r="C122" s="9">
        <v>125</v>
      </c>
      <c r="D122" s="9">
        <v>122</v>
      </c>
      <c r="E122" s="9">
        <v>120</v>
      </c>
      <c r="F122" s="11">
        <f t="shared" si="3"/>
        <v>122.33333333333333</v>
      </c>
      <c r="G122" s="12">
        <f t="shared" si="5"/>
        <v>159.03333333333333</v>
      </c>
      <c r="H122" s="12">
        <v>271.13</v>
      </c>
      <c r="I122" s="13">
        <f>(H122-G122)/G122</f>
        <v>0.70486271221966046</v>
      </c>
    </row>
    <row r="123" spans="1:9" x14ac:dyDescent="0.15">
      <c r="A123" s="9">
        <v>701005</v>
      </c>
      <c r="B123" s="9" t="s">
        <v>135</v>
      </c>
      <c r="C123" s="9">
        <v>58</v>
      </c>
      <c r="D123" s="9">
        <v>55</v>
      </c>
      <c r="E123" s="9">
        <v>50</v>
      </c>
      <c r="F123" s="11">
        <f t="shared" si="3"/>
        <v>54.333333333333336</v>
      </c>
      <c r="G123" s="12">
        <f t="shared" si="5"/>
        <v>70.63333333333334</v>
      </c>
      <c r="H123" s="12">
        <v>123.25</v>
      </c>
      <c r="I123" s="13">
        <f t="shared" ref="I123:I172" si="6">(H123-G123)/G123</f>
        <v>0.74492685228881528</v>
      </c>
    </row>
    <row r="124" spans="1:9" x14ac:dyDescent="0.15">
      <c r="A124" s="9">
        <v>701006</v>
      </c>
      <c r="B124" s="9" t="s">
        <v>136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343</v>
      </c>
      <c r="I124" s="13">
        <f t="shared" si="6"/>
        <v>-6.6582002902757703E-2</v>
      </c>
    </row>
    <row r="125" spans="1:9" x14ac:dyDescent="0.15">
      <c r="A125" s="9">
        <v>701007</v>
      </c>
      <c r="B125" s="9" t="s">
        <v>137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134.74</v>
      </c>
      <c r="I125" s="13">
        <f t="shared" si="6"/>
        <v>0.54695752009184839</v>
      </c>
    </row>
    <row r="126" spans="1:9" x14ac:dyDescent="0.15">
      <c r="A126" s="9">
        <v>701008</v>
      </c>
      <c r="B126" s="9" t="s">
        <v>138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129.43</v>
      </c>
      <c r="I126" s="13">
        <f t="shared" si="6"/>
        <v>0.58034188034188028</v>
      </c>
    </row>
    <row r="127" spans="1:9" x14ac:dyDescent="0.15">
      <c r="A127" s="9">
        <v>701009</v>
      </c>
      <c r="B127" s="9" t="s">
        <v>139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1480.2</v>
      </c>
      <c r="I127" s="13">
        <f t="shared" si="6"/>
        <v>1.754714640198511</v>
      </c>
    </row>
    <row r="128" spans="1:9" x14ac:dyDescent="0.15">
      <c r="A128" s="9">
        <v>701010</v>
      </c>
      <c r="B128" s="9" t="s">
        <v>140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722</v>
      </c>
      <c r="I128" s="13">
        <f t="shared" si="6"/>
        <v>0.52858151023288646</v>
      </c>
    </row>
    <row r="129" spans="1:9" x14ac:dyDescent="0.15">
      <c r="A129" s="9">
        <v>701011</v>
      </c>
      <c r="B129" s="9" t="s">
        <v>141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516.9</v>
      </c>
      <c r="I129" s="13">
        <f t="shared" si="6"/>
        <v>0.41668189292892349</v>
      </c>
    </row>
    <row r="130" spans="1:9" x14ac:dyDescent="0.15">
      <c r="A130" s="9">
        <v>702001</v>
      </c>
      <c r="B130" s="9" t="s">
        <v>142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6663.3</v>
      </c>
      <c r="I130" s="13">
        <f t="shared" si="6"/>
        <v>0.98924271071748449</v>
      </c>
    </row>
    <row r="131" spans="1:9" x14ac:dyDescent="0.15">
      <c r="A131" s="9">
        <v>801001</v>
      </c>
      <c r="B131" s="10" t="s">
        <v>143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28080</v>
      </c>
      <c r="I131" s="13">
        <f t="shared" si="6"/>
        <v>-0.14736842105263165</v>
      </c>
    </row>
    <row r="132" spans="1:9" x14ac:dyDescent="0.15">
      <c r="A132" s="9">
        <v>801002</v>
      </c>
      <c r="B132" s="10" t="s">
        <v>144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16133</v>
      </c>
      <c r="I132" s="13">
        <f t="shared" si="6"/>
        <v>-0.21621052631578958</v>
      </c>
    </row>
    <row r="133" spans="1:9" x14ac:dyDescent="0.15">
      <c r="A133" s="9">
        <v>801003</v>
      </c>
      <c r="B133" s="10" t="s">
        <v>145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14818</v>
      </c>
      <c r="I133" s="13">
        <f t="shared" si="6"/>
        <v>-0.38386694386694387</v>
      </c>
    </row>
    <row r="134" spans="1:9" x14ac:dyDescent="0.15">
      <c r="A134" s="9">
        <v>802001</v>
      </c>
      <c r="B134" s="9" t="s">
        <v>146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82412</v>
      </c>
      <c r="I134" s="13">
        <f t="shared" si="6"/>
        <v>14.461913696060037</v>
      </c>
    </row>
    <row r="135" spans="1:9" x14ac:dyDescent="0.15">
      <c r="A135" s="9">
        <v>802002</v>
      </c>
      <c r="B135" s="9" t="s">
        <v>147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20771</v>
      </c>
      <c r="I135" s="13">
        <f t="shared" si="6"/>
        <v>5.9975294778214483</v>
      </c>
    </row>
    <row r="136" spans="1:9" x14ac:dyDescent="0.15">
      <c r="A136" s="9">
        <v>802003</v>
      </c>
      <c r="B136" s="9" t="s">
        <v>148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5234</v>
      </c>
      <c r="I136" s="13">
        <f t="shared" si="6"/>
        <v>-0.34711018711018715</v>
      </c>
    </row>
    <row r="137" spans="1:9" x14ac:dyDescent="0.15">
      <c r="A137" s="14">
        <v>802004</v>
      </c>
      <c r="B137" s="14" t="s">
        <v>149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7150</v>
      </c>
      <c r="I137" s="13">
        <f t="shared" si="6"/>
        <v>0.31999999999999995</v>
      </c>
    </row>
    <row r="138" spans="1:9" x14ac:dyDescent="0.15">
      <c r="A138" s="9">
        <v>802005</v>
      </c>
      <c r="B138" s="9" t="s">
        <v>150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2907.7</v>
      </c>
      <c r="I138" s="13">
        <f t="shared" si="6"/>
        <v>6.5091575091575024E-2</v>
      </c>
    </row>
    <row r="139" spans="1:9" x14ac:dyDescent="0.15">
      <c r="A139" s="9">
        <v>802006</v>
      </c>
      <c r="B139" s="9" t="s">
        <v>151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6995.3</v>
      </c>
      <c r="I139" s="13">
        <f t="shared" si="6"/>
        <v>0.95672727272727276</v>
      </c>
    </row>
    <row r="140" spans="1:9" x14ac:dyDescent="0.15">
      <c r="A140" s="9">
        <v>802007</v>
      </c>
      <c r="B140" s="9" t="s">
        <v>152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3121</v>
      </c>
      <c r="I140" s="13">
        <f t="shared" si="6"/>
        <v>3.6303265080243549E-2</v>
      </c>
    </row>
    <row r="141" spans="1:9" x14ac:dyDescent="0.15">
      <c r="A141" s="9">
        <v>802008</v>
      </c>
      <c r="B141" s="9" t="s">
        <v>153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2204.4</v>
      </c>
      <c r="I141" s="13">
        <f t="shared" si="6"/>
        <v>1.0763579277864992</v>
      </c>
    </row>
    <row r="142" spans="1:9" x14ac:dyDescent="0.15">
      <c r="A142" s="9">
        <v>802009</v>
      </c>
      <c r="B142" s="9" t="s">
        <v>154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5119</v>
      </c>
      <c r="I142" s="13">
        <f t="shared" si="6"/>
        <v>0.91150112023898433</v>
      </c>
    </row>
    <row r="143" spans="1:9" x14ac:dyDescent="0.15">
      <c r="A143" s="9">
        <v>803001</v>
      </c>
      <c r="B143" s="9" t="s">
        <v>155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7938</v>
      </c>
      <c r="I143" s="13">
        <f t="shared" si="6"/>
        <v>-0.32153846153846155</v>
      </c>
    </row>
    <row r="144" spans="1:9" x14ac:dyDescent="0.15">
      <c r="A144" s="9">
        <v>803002</v>
      </c>
      <c r="B144" s="9" t="s">
        <v>156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7563</v>
      </c>
      <c r="I144" s="13">
        <f t="shared" si="6"/>
        <v>-9.5695496213630993E-2</v>
      </c>
    </row>
    <row r="145" spans="1:9" x14ac:dyDescent="0.15">
      <c r="A145" s="9">
        <v>803003</v>
      </c>
      <c r="B145" s="9" t="s">
        <v>157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18738</v>
      </c>
      <c r="I145" s="13">
        <f t="shared" si="6"/>
        <v>1.0689731321310265</v>
      </c>
    </row>
    <row r="146" spans="1:9" x14ac:dyDescent="0.15">
      <c r="A146" s="9">
        <v>803004</v>
      </c>
      <c r="B146" s="9" t="s">
        <v>158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7229</v>
      </c>
      <c r="I146" s="13">
        <f t="shared" si="6"/>
        <v>-7.32051282051282E-2</v>
      </c>
    </row>
    <row r="147" spans="1:9" x14ac:dyDescent="0.15">
      <c r="A147" s="9">
        <v>805001</v>
      </c>
      <c r="B147" s="9" t="s">
        <v>159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4286</v>
      </c>
      <c r="I147" s="13">
        <f t="shared" si="6"/>
        <v>0.52165680473372789</v>
      </c>
    </row>
    <row r="148" spans="1:9" x14ac:dyDescent="0.15">
      <c r="A148" s="9">
        <v>805002</v>
      </c>
      <c r="B148" s="9" t="s">
        <v>160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1816.7</v>
      </c>
      <c r="I148" s="13">
        <f t="shared" si="6"/>
        <v>-2.5026833631484731E-2</v>
      </c>
    </row>
    <row r="149" spans="1:9" x14ac:dyDescent="0.15">
      <c r="A149" s="9">
        <v>805003</v>
      </c>
      <c r="B149" s="9" t="s">
        <v>161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3970</v>
      </c>
      <c r="I149" s="13">
        <f t="shared" si="6"/>
        <v>0.82865039152464304</v>
      </c>
    </row>
    <row r="150" spans="1:9" x14ac:dyDescent="0.15">
      <c r="A150" s="9">
        <v>805004</v>
      </c>
      <c r="B150" s="9" t="s">
        <v>162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7317.8</v>
      </c>
      <c r="I150" s="13">
        <f t="shared" si="6"/>
        <v>1.8768706591534527</v>
      </c>
    </row>
    <row r="151" spans="1:9" x14ac:dyDescent="0.15">
      <c r="A151" s="9">
        <v>805005</v>
      </c>
      <c r="B151" s="9" t="s">
        <v>163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23762</v>
      </c>
      <c r="I151" s="13">
        <f t="shared" si="6"/>
        <v>4.595447409733123</v>
      </c>
    </row>
    <row r="152" spans="1:9" x14ac:dyDescent="0.15">
      <c r="A152" s="9">
        <v>805006</v>
      </c>
      <c r="B152" s="9" t="s">
        <v>164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5909.9</v>
      </c>
      <c r="I152" s="13">
        <f t="shared" si="6"/>
        <v>1.3718662207357855</v>
      </c>
    </row>
    <row r="153" spans="1:9" x14ac:dyDescent="0.15">
      <c r="A153" s="20">
        <v>805007</v>
      </c>
      <c r="B153" s="9" t="s">
        <v>165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4087.9</v>
      </c>
      <c r="I153" s="13">
        <f t="shared" si="6"/>
        <v>0.13658016682113075</v>
      </c>
    </row>
    <row r="154" spans="1:9" x14ac:dyDescent="0.15">
      <c r="A154" s="20">
        <v>805008</v>
      </c>
      <c r="B154" s="9" t="s">
        <v>166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18318</v>
      </c>
      <c r="I154" s="13">
        <f t="shared" si="6"/>
        <v>3.8588859416445622</v>
      </c>
    </row>
    <row r="155" spans="1:9" x14ac:dyDescent="0.15">
      <c r="A155" s="20">
        <v>805009</v>
      </c>
      <c r="B155" s="9" t="s">
        <v>167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16907</v>
      </c>
      <c r="I155" s="13">
        <f t="shared" si="6"/>
        <v>3.5579618979151686</v>
      </c>
    </row>
    <row r="156" spans="1:9" x14ac:dyDescent="0.15">
      <c r="A156" s="20">
        <v>805010</v>
      </c>
      <c r="B156" s="9" t="s">
        <v>168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6802.4</v>
      </c>
      <c r="I156" s="13">
        <f t="shared" si="6"/>
        <v>1.7300602006688959</v>
      </c>
    </row>
    <row r="157" spans="1:9" x14ac:dyDescent="0.15">
      <c r="A157" s="20">
        <v>805011</v>
      </c>
      <c r="B157" s="9" t="s">
        <v>169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5210.5</v>
      </c>
      <c r="I157" s="13">
        <f t="shared" si="6"/>
        <v>2.0441090555014605</v>
      </c>
    </row>
    <row r="158" spans="1:9" x14ac:dyDescent="0.15">
      <c r="A158" s="20">
        <v>805013</v>
      </c>
      <c r="B158" s="9" t="s">
        <v>170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6121</v>
      </c>
      <c r="I158" s="13">
        <f t="shared" si="6"/>
        <v>1.9990200881920628</v>
      </c>
    </row>
    <row r="159" spans="1:9" x14ac:dyDescent="0.15">
      <c r="A159" s="20">
        <v>805014</v>
      </c>
      <c r="B159" s="9" t="s">
        <v>171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637.29999999999995</v>
      </c>
      <c r="I159" s="13">
        <f t="shared" si="6"/>
        <v>0.10578368999421615</v>
      </c>
    </row>
    <row r="160" spans="1:9" x14ac:dyDescent="0.15">
      <c r="A160" s="20">
        <v>805015</v>
      </c>
      <c r="B160" s="9" t="s">
        <v>172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9871.9</v>
      </c>
      <c r="I160" s="13">
        <f t="shared" si="6"/>
        <v>4.6250142450142446</v>
      </c>
    </row>
    <row r="161" spans="1:9" x14ac:dyDescent="0.15">
      <c r="A161" s="20">
        <v>805016</v>
      </c>
      <c r="B161" s="9" t="s">
        <v>173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4495</v>
      </c>
      <c r="I161" s="13">
        <f t="shared" si="6"/>
        <v>0.58852632818942174</v>
      </c>
    </row>
    <row r="162" spans="1:9" x14ac:dyDescent="0.15">
      <c r="A162" s="20">
        <v>901001</v>
      </c>
      <c r="B162" s="9" t="s">
        <v>174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7284.5</v>
      </c>
      <c r="I162" s="13">
        <f t="shared" si="6"/>
        <v>3.5804862712219663</v>
      </c>
    </row>
    <row r="163" spans="1:9" x14ac:dyDescent="0.15">
      <c r="A163" s="20">
        <v>901002</v>
      </c>
      <c r="B163" s="9" t="s">
        <v>175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1376.2</v>
      </c>
      <c r="I163" s="13">
        <f t="shared" si="6"/>
        <v>1.8482925146602276</v>
      </c>
    </row>
    <row r="164" spans="1:9" x14ac:dyDescent="0.15">
      <c r="A164" s="20">
        <v>901003</v>
      </c>
      <c r="B164" s="9" t="s">
        <v>176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3032.8</v>
      </c>
      <c r="I164" s="13">
        <f t="shared" si="6"/>
        <v>2.7831185031185037</v>
      </c>
    </row>
    <row r="165" spans="1:9" x14ac:dyDescent="0.15">
      <c r="A165" s="20">
        <v>902001</v>
      </c>
      <c r="B165" s="9" t="s">
        <v>177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600.23</v>
      </c>
      <c r="I165" s="13">
        <f t="shared" si="6"/>
        <v>0.61063506261180678</v>
      </c>
    </row>
    <row r="166" spans="1:9" x14ac:dyDescent="0.15">
      <c r="A166" s="20">
        <v>902002</v>
      </c>
      <c r="B166" s="9" t="s">
        <v>178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564.20000000000005</v>
      </c>
      <c r="I166" s="13">
        <f t="shared" si="6"/>
        <v>6.2857142857142861E-2</v>
      </c>
    </row>
    <row r="167" spans="1:9" x14ac:dyDescent="0.15">
      <c r="A167" s="20">
        <v>902003</v>
      </c>
      <c r="B167" s="9" t="s">
        <v>179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603</v>
      </c>
      <c r="I167" s="13">
        <f t="shared" si="6"/>
        <v>0.76144109055501474</v>
      </c>
    </row>
    <row r="168" spans="1:9" x14ac:dyDescent="0.15">
      <c r="A168" s="20">
        <v>902004</v>
      </c>
      <c r="B168" s="9" t="s">
        <v>180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558.9</v>
      </c>
      <c r="I168" s="13">
        <f t="shared" si="6"/>
        <v>0.28976923076923078</v>
      </c>
    </row>
    <row r="169" spans="1:9" x14ac:dyDescent="0.15">
      <c r="A169" s="20">
        <v>902005</v>
      </c>
      <c r="B169" s="9" t="s">
        <v>181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733.6</v>
      </c>
      <c r="I169" s="13">
        <f t="shared" si="6"/>
        <v>1.3190727081138038</v>
      </c>
    </row>
    <row r="170" spans="1:9" x14ac:dyDescent="0.15">
      <c r="A170" s="20">
        <v>905001</v>
      </c>
      <c r="B170" s="9" t="s">
        <v>182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1214.9000000000001</v>
      </c>
      <c r="I170" s="13">
        <f t="shared" si="6"/>
        <v>-0.40976518218623481</v>
      </c>
    </row>
    <row r="171" spans="1:9" x14ac:dyDescent="0.15">
      <c r="A171" s="20">
        <v>905002</v>
      </c>
      <c r="B171" s="9" t="s">
        <v>183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1865.6</v>
      </c>
      <c r="I171" s="13">
        <f t="shared" si="6"/>
        <v>0.93059675750258697</v>
      </c>
    </row>
    <row r="172" spans="1:9" x14ac:dyDescent="0.15">
      <c r="A172" s="20">
        <v>905003</v>
      </c>
      <c r="B172" s="9" t="s">
        <v>184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918</v>
      </c>
      <c r="I172" s="13">
        <f t="shared" si="6"/>
        <v>-0.44975024975024974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2015-11-21T08:34:19Z</dcterms:created>
  <dcterms:modified xsi:type="dcterms:W3CDTF">2015-11-21T08:34:42Z</dcterms:modified>
</cp:coreProperties>
</file>