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价格采集\每日数据统计\"/>
    </mc:Choice>
  </mc:AlternateContent>
  <bookViews>
    <workbookView xWindow="0" yWindow="0" windowWidth="12990" windowHeight="11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2" i="1" l="1"/>
  <c r="I172" i="1" s="1"/>
  <c r="F172" i="1"/>
  <c r="G171" i="1"/>
  <c r="I171" i="1" s="1"/>
  <c r="F171" i="1"/>
  <c r="G170" i="1"/>
  <c r="I170" i="1" s="1"/>
  <c r="F170" i="1"/>
  <c r="F169" i="1"/>
  <c r="G169" i="1" s="1"/>
  <c r="I169" i="1" s="1"/>
  <c r="F168" i="1"/>
  <c r="G168" i="1" s="1"/>
  <c r="I168" i="1" s="1"/>
  <c r="F167" i="1"/>
  <c r="G167" i="1" s="1"/>
  <c r="I167" i="1" s="1"/>
  <c r="I166" i="1"/>
  <c r="G166" i="1"/>
  <c r="F166" i="1"/>
  <c r="F165" i="1"/>
  <c r="G165" i="1" s="1"/>
  <c r="I165" i="1" s="1"/>
  <c r="F164" i="1"/>
  <c r="G164" i="1" s="1"/>
  <c r="I164" i="1" s="1"/>
  <c r="F163" i="1"/>
  <c r="G163" i="1" s="1"/>
  <c r="I163" i="1" s="1"/>
  <c r="I162" i="1"/>
  <c r="G162" i="1"/>
  <c r="F162" i="1"/>
  <c r="F161" i="1"/>
  <c r="G161" i="1" s="1"/>
  <c r="I161" i="1" s="1"/>
  <c r="F160" i="1"/>
  <c r="G160" i="1" s="1"/>
  <c r="I160" i="1" s="1"/>
  <c r="F159" i="1"/>
  <c r="G159" i="1" s="1"/>
  <c r="I159" i="1" s="1"/>
  <c r="I158" i="1"/>
  <c r="G158" i="1"/>
  <c r="F158" i="1"/>
  <c r="F157" i="1"/>
  <c r="G157" i="1" s="1"/>
  <c r="I157" i="1" s="1"/>
  <c r="F156" i="1"/>
  <c r="G156" i="1" s="1"/>
  <c r="I156" i="1" s="1"/>
  <c r="F155" i="1"/>
  <c r="G155" i="1" s="1"/>
  <c r="I155" i="1" s="1"/>
  <c r="I154" i="1"/>
  <c r="G154" i="1"/>
  <c r="F154" i="1"/>
  <c r="F153" i="1"/>
  <c r="G153" i="1" s="1"/>
  <c r="I153" i="1" s="1"/>
  <c r="F152" i="1"/>
  <c r="G152" i="1" s="1"/>
  <c r="I152" i="1" s="1"/>
  <c r="F151" i="1"/>
  <c r="G151" i="1" s="1"/>
  <c r="I151" i="1" s="1"/>
  <c r="I150" i="1"/>
  <c r="G150" i="1"/>
  <c r="F150" i="1"/>
  <c r="F149" i="1"/>
  <c r="G149" i="1" s="1"/>
  <c r="I149" i="1" s="1"/>
  <c r="F148" i="1"/>
  <c r="G148" i="1" s="1"/>
  <c r="I148" i="1" s="1"/>
  <c r="F147" i="1"/>
  <c r="G147" i="1" s="1"/>
  <c r="I147" i="1" s="1"/>
  <c r="I146" i="1"/>
  <c r="G146" i="1"/>
  <c r="F146" i="1"/>
  <c r="F145" i="1"/>
  <c r="G145" i="1" s="1"/>
  <c r="I145" i="1" s="1"/>
  <c r="F144" i="1"/>
  <c r="G144" i="1" s="1"/>
  <c r="I144" i="1" s="1"/>
  <c r="F143" i="1"/>
  <c r="G143" i="1" s="1"/>
  <c r="I143" i="1" s="1"/>
  <c r="I142" i="1"/>
  <c r="G142" i="1"/>
  <c r="F142" i="1"/>
  <c r="F141" i="1"/>
  <c r="G141" i="1" s="1"/>
  <c r="I141" i="1" s="1"/>
  <c r="F140" i="1"/>
  <c r="G140" i="1" s="1"/>
  <c r="I140" i="1" s="1"/>
  <c r="F139" i="1"/>
  <c r="G139" i="1" s="1"/>
  <c r="I139" i="1" s="1"/>
  <c r="I138" i="1"/>
  <c r="G138" i="1"/>
  <c r="F138" i="1"/>
  <c r="F137" i="1"/>
  <c r="G137" i="1" s="1"/>
  <c r="I137" i="1" s="1"/>
  <c r="F136" i="1"/>
  <c r="G136" i="1" s="1"/>
  <c r="I136" i="1" s="1"/>
  <c r="F135" i="1"/>
  <c r="G135" i="1" s="1"/>
  <c r="I135" i="1" s="1"/>
  <c r="I134" i="1"/>
  <c r="G134" i="1"/>
  <c r="F134" i="1"/>
  <c r="F133" i="1"/>
  <c r="G133" i="1" s="1"/>
  <c r="I133" i="1" s="1"/>
  <c r="F132" i="1"/>
  <c r="G132" i="1" s="1"/>
  <c r="I132" i="1" s="1"/>
  <c r="F131" i="1"/>
  <c r="G131" i="1" s="1"/>
  <c r="I131" i="1" s="1"/>
  <c r="I130" i="1"/>
  <c r="G130" i="1"/>
  <c r="F130" i="1"/>
  <c r="F129" i="1"/>
  <c r="G129" i="1" s="1"/>
  <c r="I129" i="1" s="1"/>
  <c r="F128" i="1"/>
  <c r="G128" i="1" s="1"/>
  <c r="I128" i="1" s="1"/>
  <c r="F127" i="1"/>
  <c r="G127" i="1" s="1"/>
  <c r="I127" i="1" s="1"/>
  <c r="I126" i="1"/>
  <c r="G126" i="1"/>
  <c r="F126" i="1"/>
  <c r="F125" i="1"/>
  <c r="G125" i="1" s="1"/>
  <c r="I125" i="1" s="1"/>
  <c r="F124" i="1"/>
  <c r="G124" i="1" s="1"/>
  <c r="I124" i="1" s="1"/>
  <c r="F123" i="1"/>
  <c r="G123" i="1" s="1"/>
  <c r="I123" i="1" s="1"/>
  <c r="I122" i="1"/>
  <c r="G122" i="1"/>
  <c r="F122" i="1"/>
  <c r="F121" i="1"/>
  <c r="G121" i="1" s="1"/>
  <c r="I121" i="1" s="1"/>
  <c r="F120" i="1"/>
  <c r="G120" i="1" s="1"/>
  <c r="I120" i="1" s="1"/>
  <c r="F119" i="1"/>
  <c r="G119" i="1" s="1"/>
  <c r="I119" i="1" s="1"/>
  <c r="I118" i="1"/>
  <c r="G118" i="1"/>
  <c r="F118" i="1"/>
  <c r="F117" i="1"/>
  <c r="G117" i="1" s="1"/>
  <c r="I117" i="1" s="1"/>
  <c r="F116" i="1"/>
  <c r="G116" i="1" s="1"/>
  <c r="I116" i="1" s="1"/>
  <c r="F115" i="1"/>
  <c r="G115" i="1" s="1"/>
  <c r="I115" i="1" s="1"/>
  <c r="I114" i="1"/>
  <c r="G114" i="1"/>
  <c r="F114" i="1"/>
  <c r="F113" i="1"/>
  <c r="G113" i="1" s="1"/>
  <c r="I113" i="1" s="1"/>
  <c r="F112" i="1"/>
  <c r="G112" i="1" s="1"/>
  <c r="I112" i="1" s="1"/>
  <c r="F111" i="1"/>
  <c r="G111" i="1" s="1"/>
  <c r="I111" i="1" s="1"/>
  <c r="I110" i="1"/>
  <c r="G110" i="1"/>
  <c r="F110" i="1"/>
  <c r="F109" i="1"/>
  <c r="G109" i="1" s="1"/>
  <c r="I109" i="1" s="1"/>
  <c r="F108" i="1"/>
  <c r="G108" i="1" s="1"/>
  <c r="G107" i="1"/>
  <c r="I107" i="1" s="1"/>
  <c r="F107" i="1"/>
  <c r="G106" i="1"/>
  <c r="I106" i="1" s="1"/>
  <c r="F106" i="1"/>
  <c r="F105" i="1"/>
  <c r="G105" i="1" s="1"/>
  <c r="I105" i="1" s="1"/>
  <c r="I104" i="1"/>
  <c r="F104" i="1"/>
  <c r="G104" i="1" s="1"/>
  <c r="G103" i="1"/>
  <c r="I103" i="1" s="1"/>
  <c r="F103" i="1"/>
  <c r="G102" i="1"/>
  <c r="I102" i="1" s="1"/>
  <c r="F102" i="1"/>
  <c r="F101" i="1"/>
  <c r="G101" i="1" s="1"/>
  <c r="I101" i="1" s="1"/>
  <c r="I100" i="1"/>
  <c r="F100" i="1"/>
  <c r="G100" i="1" s="1"/>
  <c r="G99" i="1"/>
  <c r="I99" i="1" s="1"/>
  <c r="F99" i="1"/>
  <c r="G98" i="1"/>
  <c r="I98" i="1" s="1"/>
  <c r="F98" i="1"/>
  <c r="F97" i="1"/>
  <c r="G97" i="1" s="1"/>
  <c r="I97" i="1" s="1"/>
  <c r="I96" i="1"/>
  <c r="F96" i="1"/>
  <c r="G96" i="1" s="1"/>
  <c r="G95" i="1"/>
  <c r="I95" i="1" s="1"/>
  <c r="F95" i="1"/>
  <c r="G94" i="1"/>
  <c r="I94" i="1" s="1"/>
  <c r="F94" i="1"/>
  <c r="F93" i="1"/>
  <c r="G93" i="1" s="1"/>
  <c r="I93" i="1" s="1"/>
  <c r="I92" i="1"/>
  <c r="F92" i="1"/>
  <c r="G92" i="1" s="1"/>
  <c r="G91" i="1"/>
  <c r="I91" i="1" s="1"/>
  <c r="F91" i="1"/>
  <c r="G90" i="1"/>
  <c r="I90" i="1" s="1"/>
  <c r="F90" i="1"/>
  <c r="F89" i="1"/>
  <c r="G89" i="1" s="1"/>
  <c r="I89" i="1" s="1"/>
  <c r="I88" i="1"/>
  <c r="F88" i="1"/>
  <c r="G88" i="1" s="1"/>
  <c r="G87" i="1"/>
  <c r="I87" i="1" s="1"/>
  <c r="F87" i="1"/>
  <c r="G86" i="1"/>
  <c r="I86" i="1" s="1"/>
  <c r="F86" i="1"/>
  <c r="F85" i="1"/>
  <c r="G85" i="1" s="1"/>
  <c r="I85" i="1" s="1"/>
  <c r="I84" i="1"/>
  <c r="F84" i="1"/>
  <c r="G84" i="1" s="1"/>
  <c r="G83" i="1"/>
  <c r="I83" i="1" s="1"/>
  <c r="F83" i="1"/>
  <c r="G82" i="1"/>
  <c r="I82" i="1" s="1"/>
  <c r="F82" i="1"/>
  <c r="F81" i="1"/>
  <c r="G81" i="1" s="1"/>
  <c r="I81" i="1" s="1"/>
  <c r="I80" i="1"/>
  <c r="F80" i="1"/>
  <c r="G80" i="1" s="1"/>
  <c r="G79" i="1"/>
  <c r="I79" i="1" s="1"/>
  <c r="F79" i="1"/>
  <c r="G78" i="1"/>
  <c r="I78" i="1" s="1"/>
  <c r="F78" i="1"/>
  <c r="F77" i="1"/>
  <c r="G77" i="1" s="1"/>
  <c r="I77" i="1" s="1"/>
  <c r="I76" i="1"/>
  <c r="F76" i="1"/>
  <c r="G76" i="1" s="1"/>
  <c r="G75" i="1"/>
  <c r="I75" i="1" s="1"/>
  <c r="F75" i="1"/>
  <c r="G74" i="1"/>
  <c r="I74" i="1" s="1"/>
  <c r="F74" i="1"/>
  <c r="F73" i="1"/>
  <c r="G73" i="1" s="1"/>
  <c r="I73" i="1" s="1"/>
  <c r="I72" i="1"/>
  <c r="F72" i="1"/>
  <c r="G72" i="1" s="1"/>
  <c r="G71" i="1"/>
  <c r="I71" i="1" s="1"/>
  <c r="F71" i="1"/>
  <c r="G70" i="1"/>
  <c r="I70" i="1" s="1"/>
  <c r="F70" i="1"/>
  <c r="F69" i="1"/>
  <c r="G69" i="1" s="1"/>
  <c r="I69" i="1" s="1"/>
  <c r="I68" i="1"/>
  <c r="F68" i="1"/>
  <c r="G68" i="1" s="1"/>
  <c r="G67" i="1"/>
  <c r="I67" i="1" s="1"/>
  <c r="F67" i="1"/>
  <c r="G66" i="1"/>
  <c r="I66" i="1" s="1"/>
  <c r="F66" i="1"/>
  <c r="F65" i="1"/>
  <c r="G65" i="1" s="1"/>
  <c r="I65" i="1" s="1"/>
  <c r="I64" i="1"/>
  <c r="F64" i="1"/>
  <c r="G64" i="1" s="1"/>
  <c r="G63" i="1"/>
  <c r="I63" i="1" s="1"/>
  <c r="F63" i="1"/>
  <c r="G62" i="1"/>
  <c r="I62" i="1" s="1"/>
  <c r="F62" i="1"/>
  <c r="F61" i="1"/>
  <c r="G61" i="1" s="1"/>
  <c r="I61" i="1" s="1"/>
  <c r="I60" i="1"/>
  <c r="F60" i="1"/>
  <c r="G60" i="1" s="1"/>
  <c r="G59" i="1"/>
  <c r="I59" i="1" s="1"/>
  <c r="F59" i="1"/>
  <c r="G58" i="1"/>
  <c r="I58" i="1" s="1"/>
  <c r="F58" i="1"/>
  <c r="F57" i="1"/>
  <c r="G57" i="1" s="1"/>
  <c r="I57" i="1" s="1"/>
  <c r="I56" i="1"/>
  <c r="F56" i="1"/>
  <c r="G56" i="1" s="1"/>
  <c r="G55" i="1"/>
  <c r="I55" i="1" s="1"/>
  <c r="F55" i="1"/>
  <c r="G54" i="1"/>
  <c r="I54" i="1" s="1"/>
  <c r="F54" i="1"/>
  <c r="F53" i="1"/>
  <c r="G53" i="1" s="1"/>
  <c r="I53" i="1" s="1"/>
  <c r="I52" i="1"/>
  <c r="F52" i="1"/>
  <c r="G52" i="1" s="1"/>
  <c r="G51" i="1"/>
  <c r="I51" i="1" s="1"/>
  <c r="F51" i="1"/>
  <c r="F50" i="1"/>
  <c r="G50" i="1" s="1"/>
  <c r="F49" i="1"/>
  <c r="G49" i="1" s="1"/>
  <c r="I49" i="1" s="1"/>
  <c r="I48" i="1"/>
  <c r="G48" i="1"/>
  <c r="F48" i="1"/>
  <c r="F47" i="1"/>
  <c r="G47" i="1" s="1"/>
  <c r="I47" i="1" s="1"/>
  <c r="F46" i="1"/>
  <c r="G46" i="1" s="1"/>
  <c r="I46" i="1" s="1"/>
  <c r="F45" i="1"/>
  <c r="G45" i="1" s="1"/>
  <c r="I45" i="1" s="1"/>
  <c r="I44" i="1"/>
  <c r="G44" i="1"/>
  <c r="F44" i="1"/>
  <c r="F43" i="1"/>
  <c r="G43" i="1" s="1"/>
  <c r="I43" i="1" s="1"/>
  <c r="F42" i="1"/>
  <c r="G42" i="1" s="1"/>
  <c r="I42" i="1" s="1"/>
  <c r="F41" i="1"/>
  <c r="G41" i="1" s="1"/>
  <c r="I41" i="1" s="1"/>
  <c r="I40" i="1"/>
  <c r="G40" i="1"/>
  <c r="F40" i="1"/>
  <c r="F39" i="1"/>
  <c r="G39" i="1" s="1"/>
  <c r="I39" i="1" s="1"/>
  <c r="F38" i="1"/>
  <c r="G38" i="1" s="1"/>
  <c r="I38" i="1" s="1"/>
  <c r="F37" i="1"/>
  <c r="G37" i="1" s="1"/>
  <c r="I37" i="1" s="1"/>
  <c r="I36" i="1"/>
  <c r="G36" i="1"/>
  <c r="F36" i="1"/>
  <c r="F35" i="1"/>
  <c r="G35" i="1" s="1"/>
  <c r="I35" i="1" s="1"/>
  <c r="F34" i="1"/>
  <c r="G34" i="1" s="1"/>
  <c r="I34" i="1" s="1"/>
  <c r="F33" i="1"/>
  <c r="G33" i="1" s="1"/>
  <c r="I33" i="1" s="1"/>
  <c r="I32" i="1"/>
  <c r="G32" i="1"/>
  <c r="F32" i="1"/>
  <c r="F31" i="1"/>
  <c r="G31" i="1" s="1"/>
  <c r="I31" i="1" s="1"/>
  <c r="F30" i="1"/>
  <c r="G30" i="1" s="1"/>
  <c r="I30" i="1" s="1"/>
  <c r="F29" i="1"/>
  <c r="G29" i="1" s="1"/>
  <c r="I29" i="1" s="1"/>
  <c r="I28" i="1"/>
  <c r="G28" i="1"/>
  <c r="F28" i="1"/>
  <c r="F27" i="1"/>
  <c r="G27" i="1" s="1"/>
  <c r="I27" i="1" s="1"/>
  <c r="F26" i="1"/>
  <c r="G26" i="1" s="1"/>
  <c r="I26" i="1" s="1"/>
  <c r="F25" i="1"/>
  <c r="G25" i="1" s="1"/>
  <c r="I25" i="1" s="1"/>
  <c r="I24" i="1"/>
  <c r="G24" i="1"/>
  <c r="F24" i="1"/>
  <c r="F23" i="1"/>
  <c r="G23" i="1" s="1"/>
  <c r="I23" i="1" s="1"/>
  <c r="G22" i="1"/>
  <c r="I22" i="1" s="1"/>
  <c r="F22" i="1"/>
  <c r="F21" i="1"/>
  <c r="G21" i="1" s="1"/>
  <c r="I21" i="1" s="1"/>
  <c r="I20" i="1"/>
  <c r="G20" i="1"/>
  <c r="F20" i="1"/>
  <c r="I19" i="1"/>
  <c r="G19" i="1"/>
  <c r="F19" i="1"/>
  <c r="F18" i="1"/>
  <c r="G18" i="1" s="1"/>
  <c r="I18" i="1" s="1"/>
  <c r="I17" i="1"/>
  <c r="F17" i="1"/>
  <c r="G17" i="1" s="1"/>
  <c r="G16" i="1"/>
  <c r="I16" i="1" s="1"/>
  <c r="F16" i="1"/>
  <c r="F15" i="1"/>
  <c r="G15" i="1" s="1"/>
  <c r="I15" i="1" s="1"/>
  <c r="G14" i="1"/>
  <c r="I14" i="1" s="1"/>
  <c r="F14" i="1"/>
  <c r="F13" i="1"/>
  <c r="G13" i="1" s="1"/>
  <c r="I13" i="1" s="1"/>
  <c r="I12" i="1"/>
  <c r="G12" i="1"/>
  <c r="F12" i="1"/>
  <c r="G11" i="1"/>
  <c r="I11" i="1" s="1"/>
  <c r="F11" i="1"/>
  <c r="F10" i="1"/>
  <c r="G10" i="1" s="1"/>
  <c r="I10" i="1" s="1"/>
  <c r="G9" i="1"/>
  <c r="F9" i="1"/>
  <c r="F8" i="1"/>
  <c r="G8" i="1" s="1"/>
  <c r="I8" i="1" s="1"/>
  <c r="F7" i="1"/>
  <c r="G7" i="1" s="1"/>
  <c r="I7" i="1" s="1"/>
  <c r="F6" i="1"/>
  <c r="G6" i="1" s="1"/>
  <c r="I6" i="1" s="1"/>
  <c r="G5" i="1"/>
  <c r="I5" i="1" s="1"/>
  <c r="F5" i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<sst xmlns="http://schemas.openxmlformats.org/spreadsheetml/2006/main" count="186" uniqueCount="181">
  <si>
    <r>
      <t>南京文交所挂牌藏品2015年11月1</t>
    </r>
    <r>
      <rPr>
        <b/>
        <sz val="12"/>
        <rFont val="宋体"/>
        <family val="3"/>
        <charset val="134"/>
      </rPr>
      <t>8日市场采集表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</si>
  <si>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</si>
  <si>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</si>
  <si>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</si>
  <si>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</si>
  <si>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</si>
  <si>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</si>
  <si>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</si>
  <si>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</si>
  <si>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</si>
  <si>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</si>
  <si>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</si>
  <si>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</si>
  <si>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</si>
  <si>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</si>
  <si>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</si>
  <si>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</si>
  <si>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——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</si>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</sst>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4.25" x14ac:dyDescent="0.2"/>
  <sheetData>
    <row r="1" spans="1:9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2">
      <c r="A3" s="9">
        <v>501001</v>
      </c>
      <c r="B3" s="10" t="s">
        <v>10</v>
      </c>
      <c r="C3" s="9">
        <v>41</v>
      </c>
      <c r="D3" s="9">
        <v>42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79.22</v>
      </c>
      <c r="I3" s="13">
        <f t="shared" ref="I3:I66" si="1">(H3-G3)/G3</f>
        <v>0.48630393996247639</v>
      </c>
    </row>
    <row r="4" spans="1:9" x14ac:dyDescent="0.2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1188.2</v>
      </c>
      <c r="I4" s="13">
        <f t="shared" si="1"/>
        <v>1.6803519061583578</v>
      </c>
    </row>
    <row r="5" spans="1:9" x14ac:dyDescent="0.2">
      <c r="A5" s="9">
        <v>501003</v>
      </c>
      <c r="B5" s="10" t="s">
        <v>12</v>
      </c>
      <c r="C5" s="9">
        <v>98</v>
      </c>
      <c r="D5" s="9">
        <v>98</v>
      </c>
      <c r="E5" s="9">
        <v>95</v>
      </c>
      <c r="F5" s="11">
        <f t="shared" si="0"/>
        <v>97</v>
      </c>
      <c r="G5" s="12">
        <f>F5*1.3</f>
        <v>126.10000000000001</v>
      </c>
      <c r="H5" s="12">
        <v>202.38</v>
      </c>
      <c r="I5" s="13">
        <f t="shared" si="1"/>
        <v>0.60491673275178415</v>
      </c>
    </row>
    <row r="6" spans="1:9" x14ac:dyDescent="0.2">
      <c r="A6" s="9">
        <v>501004</v>
      </c>
      <c r="B6" s="10" t="s">
        <v>13</v>
      </c>
      <c r="C6" s="9">
        <v>110</v>
      </c>
      <c r="D6" s="9">
        <v>110</v>
      </c>
      <c r="E6" s="9">
        <v>108</v>
      </c>
      <c r="F6" s="11">
        <f t="shared" si="0"/>
        <v>109.33333333333333</v>
      </c>
      <c r="G6" s="12">
        <f t="shared" ref="G6:G69" si="2">F6*1.3</f>
        <v>142.13333333333333</v>
      </c>
      <c r="H6" s="12">
        <v>224.09</v>
      </c>
      <c r="I6" s="13">
        <f t="shared" si="1"/>
        <v>0.57661819887429655</v>
      </c>
    </row>
    <row r="7" spans="1:9" x14ac:dyDescent="0.2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71.58</v>
      </c>
      <c r="I7" s="13">
        <f t="shared" si="1"/>
        <v>2.2199730094466941</v>
      </c>
    </row>
    <row r="8" spans="1:9" x14ac:dyDescent="0.2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4636</v>
      </c>
      <c r="I8" s="13">
        <f t="shared" si="1"/>
        <v>0.35252358261207822</v>
      </c>
    </row>
    <row r="9" spans="1:9" x14ac:dyDescent="0.2">
      <c r="A9" s="9">
        <v>501007</v>
      </c>
      <c r="B9" s="10" t="s">
        <v>16</v>
      </c>
      <c r="C9" s="9">
        <v>155</v>
      </c>
      <c r="D9" s="9">
        <v>153</v>
      </c>
      <c r="E9" s="9">
        <v>150</v>
      </c>
      <c r="F9" s="11">
        <f t="shared" si="0"/>
        <v>152.66666666666666</v>
      </c>
      <c r="G9" s="12">
        <f t="shared" si="2"/>
        <v>198.46666666666667</v>
      </c>
      <c r="H9" s="12" t="s">
        <v>17</v>
      </c>
      <c r="I9" s="13" t="s">
        <v>17</v>
      </c>
    </row>
    <row r="10" spans="1:9" x14ac:dyDescent="0.2">
      <c r="A10" s="9">
        <v>502001</v>
      </c>
      <c r="B10" s="9" t="s">
        <v>18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161.91</v>
      </c>
      <c r="I10" s="13">
        <f t="shared" si="1"/>
        <v>9.8336798336797534E-3</v>
      </c>
    </row>
    <row r="11" spans="1:9" x14ac:dyDescent="0.2">
      <c r="A11" s="9">
        <v>503001</v>
      </c>
      <c r="B11" s="9" t="s">
        <v>19</v>
      </c>
      <c r="C11" s="9">
        <v>465</v>
      </c>
      <c r="D11" s="9">
        <v>465</v>
      </c>
      <c r="E11" s="9">
        <v>460</v>
      </c>
      <c r="F11" s="11">
        <f t="shared" si="0"/>
        <v>463.33333333333331</v>
      </c>
      <c r="G11" s="12">
        <f t="shared" si="2"/>
        <v>602.33333333333337</v>
      </c>
      <c r="H11" s="12">
        <v>837.7</v>
      </c>
      <c r="I11" s="13">
        <f t="shared" si="1"/>
        <v>0.39075816270060876</v>
      </c>
    </row>
    <row r="12" spans="1:9" x14ac:dyDescent="0.2">
      <c r="A12" s="14">
        <v>503002</v>
      </c>
      <c r="B12" s="14" t="s">
        <v>20</v>
      </c>
      <c r="C12" s="9">
        <v>1350</v>
      </c>
      <c r="D12" s="9">
        <v>1330</v>
      </c>
      <c r="E12" s="9">
        <v>1300</v>
      </c>
      <c r="F12" s="11">
        <f t="shared" si="0"/>
        <v>1326.6666666666667</v>
      </c>
      <c r="G12" s="12">
        <f t="shared" si="2"/>
        <v>1724.6666666666667</v>
      </c>
      <c r="H12" s="12">
        <v>2249</v>
      </c>
      <c r="I12" s="13">
        <f t="shared" si="1"/>
        <v>0.30402010050251249</v>
      </c>
    </row>
    <row r="13" spans="1:9" x14ac:dyDescent="0.2">
      <c r="A13" s="14">
        <v>503003</v>
      </c>
      <c r="B13" s="14" t="s">
        <v>21</v>
      </c>
      <c r="C13" s="9">
        <v>1110</v>
      </c>
      <c r="D13" s="9">
        <v>1150</v>
      </c>
      <c r="E13" s="9">
        <v>1100</v>
      </c>
      <c r="F13" s="11">
        <f t="shared" si="0"/>
        <v>1120</v>
      </c>
      <c r="G13" s="12">
        <f t="shared" si="2"/>
        <v>1456</v>
      </c>
      <c r="H13" s="12">
        <v>1384.1</v>
      </c>
      <c r="I13" s="13">
        <f t="shared" si="1"/>
        <v>-4.9381868131868192E-2</v>
      </c>
    </row>
    <row r="14" spans="1:9" x14ac:dyDescent="0.2">
      <c r="A14" s="14">
        <v>503004</v>
      </c>
      <c r="B14" s="14" t="s">
        <v>22</v>
      </c>
      <c r="C14" s="9">
        <v>425</v>
      </c>
      <c r="D14" s="9">
        <v>430</v>
      </c>
      <c r="E14" s="9">
        <v>420</v>
      </c>
      <c r="F14" s="11">
        <f t="shared" si="0"/>
        <v>425</v>
      </c>
      <c r="G14" s="12">
        <f t="shared" si="2"/>
        <v>552.5</v>
      </c>
      <c r="H14" s="12">
        <v>723.5</v>
      </c>
      <c r="I14" s="13">
        <f t="shared" si="1"/>
        <v>0.30950226244343892</v>
      </c>
    </row>
    <row r="15" spans="1:9" x14ac:dyDescent="0.2">
      <c r="A15" s="9">
        <v>601001</v>
      </c>
      <c r="B15" s="10" t="s">
        <v>23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268.94</v>
      </c>
      <c r="I15" s="13">
        <f t="shared" si="1"/>
        <v>2.3914249684741486</v>
      </c>
    </row>
    <row r="16" spans="1:9" x14ac:dyDescent="0.2">
      <c r="A16" s="9">
        <v>601002</v>
      </c>
      <c r="B16" s="10" t="s">
        <v>24</v>
      </c>
      <c r="C16" s="9">
        <v>88</v>
      </c>
      <c r="D16" s="9">
        <v>90</v>
      </c>
      <c r="E16" s="9">
        <v>80</v>
      </c>
      <c r="F16" s="11">
        <f t="shared" si="0"/>
        <v>86</v>
      </c>
      <c r="G16" s="12">
        <f t="shared" si="2"/>
        <v>111.8</v>
      </c>
      <c r="H16" s="12">
        <v>203.79</v>
      </c>
      <c r="I16" s="13">
        <f t="shared" si="1"/>
        <v>0.82280858676207513</v>
      </c>
    </row>
    <row r="17" spans="1:9" x14ac:dyDescent="0.2">
      <c r="A17" s="9">
        <v>601003</v>
      </c>
      <c r="B17" s="10" t="s">
        <v>25</v>
      </c>
      <c r="C17" s="9">
        <v>670</v>
      </c>
      <c r="D17" s="9">
        <v>680</v>
      </c>
      <c r="E17" s="9">
        <v>650</v>
      </c>
      <c r="F17" s="11">
        <f t="shared" si="0"/>
        <v>666.66666666666663</v>
      </c>
      <c r="G17" s="12">
        <f t="shared" si="2"/>
        <v>866.66666666666663</v>
      </c>
      <c r="H17" s="12">
        <v>4851.8</v>
      </c>
      <c r="I17" s="13">
        <f t="shared" si="1"/>
        <v>4.5982307692307698</v>
      </c>
    </row>
    <row r="18" spans="1:9" x14ac:dyDescent="0.2">
      <c r="A18" s="9">
        <v>601004</v>
      </c>
      <c r="B18" s="10" t="s">
        <v>26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1472.96</v>
      </c>
      <c r="I18" s="13">
        <f t="shared" si="1"/>
        <v>2.5593072895690701</v>
      </c>
    </row>
    <row r="19" spans="1:9" x14ac:dyDescent="0.2">
      <c r="A19" s="9">
        <v>601005</v>
      </c>
      <c r="B19" s="10" t="s">
        <v>27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593.72</v>
      </c>
      <c r="I19" s="13">
        <f t="shared" si="1"/>
        <v>2.6536615384615385</v>
      </c>
    </row>
    <row r="20" spans="1:9" x14ac:dyDescent="0.2">
      <c r="A20" s="9">
        <v>601006</v>
      </c>
      <c r="B20" s="10" t="s">
        <v>28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2245.3000000000002</v>
      </c>
      <c r="I20" s="13">
        <f t="shared" si="1"/>
        <v>-0.16428039702233238</v>
      </c>
    </row>
    <row r="21" spans="1:9" x14ac:dyDescent="0.2">
      <c r="A21" s="9">
        <v>601007</v>
      </c>
      <c r="B21" s="10" t="s">
        <v>29</v>
      </c>
      <c r="C21" s="9">
        <v>75</v>
      </c>
      <c r="D21" s="9">
        <v>75</v>
      </c>
      <c r="E21" s="9">
        <v>72</v>
      </c>
      <c r="F21" s="11">
        <f t="shared" si="0"/>
        <v>74</v>
      </c>
      <c r="G21" s="12">
        <f t="shared" si="2"/>
        <v>96.2</v>
      </c>
      <c r="H21" s="12">
        <v>413.26</v>
      </c>
      <c r="I21" s="13">
        <f t="shared" si="1"/>
        <v>3.2958419958419958</v>
      </c>
    </row>
    <row r="22" spans="1:9" x14ac:dyDescent="0.2">
      <c r="A22" s="9">
        <v>601008</v>
      </c>
      <c r="B22" s="10" t="s">
        <v>30</v>
      </c>
      <c r="C22" s="9">
        <v>72</v>
      </c>
      <c r="D22" s="9">
        <v>72</v>
      </c>
      <c r="E22" s="9">
        <v>70</v>
      </c>
      <c r="F22" s="11">
        <f t="shared" si="0"/>
        <v>71.333333333333329</v>
      </c>
      <c r="G22" s="12">
        <f t="shared" si="2"/>
        <v>92.733333333333334</v>
      </c>
      <c r="H22" s="12">
        <v>241.29</v>
      </c>
      <c r="I22" s="13">
        <f t="shared" si="1"/>
        <v>1.6019769949676492</v>
      </c>
    </row>
    <row r="23" spans="1:9" x14ac:dyDescent="0.2">
      <c r="A23" s="9">
        <v>601009</v>
      </c>
      <c r="B23" s="10" t="s">
        <v>31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4498</v>
      </c>
      <c r="I23" s="13">
        <f t="shared" si="1"/>
        <v>-0.11659574468085111</v>
      </c>
    </row>
    <row r="24" spans="1:9" x14ac:dyDescent="0.2">
      <c r="A24" s="9">
        <v>601010</v>
      </c>
      <c r="B24" s="10" t="s">
        <v>32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473.55</v>
      </c>
      <c r="I24" s="13">
        <f t="shared" si="1"/>
        <v>5.4282805429864247</v>
      </c>
    </row>
    <row r="25" spans="1:9" x14ac:dyDescent="0.2">
      <c r="A25" s="9">
        <v>601011</v>
      </c>
      <c r="B25" s="10" t="s">
        <v>33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4386.3</v>
      </c>
      <c r="I25" s="13">
        <f t="shared" si="1"/>
        <v>1.2004849498327763</v>
      </c>
    </row>
    <row r="26" spans="1:9" x14ac:dyDescent="0.2">
      <c r="A26" s="9">
        <v>601012</v>
      </c>
      <c r="B26" s="10" t="s">
        <v>34</v>
      </c>
      <c r="C26" s="9">
        <v>68</v>
      </c>
      <c r="D26" s="9">
        <v>70</v>
      </c>
      <c r="E26" s="9">
        <v>68</v>
      </c>
      <c r="F26" s="11">
        <f t="shared" si="0"/>
        <v>68.666666666666671</v>
      </c>
      <c r="G26" s="12">
        <f t="shared" si="2"/>
        <v>89.26666666666668</v>
      </c>
      <c r="H26" s="12">
        <v>304.73</v>
      </c>
      <c r="I26" s="13">
        <f t="shared" si="1"/>
        <v>2.4137042569081402</v>
      </c>
    </row>
    <row r="27" spans="1:9" x14ac:dyDescent="0.2">
      <c r="A27" s="9">
        <v>601013</v>
      </c>
      <c r="B27" s="10" t="s">
        <v>35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464.4</v>
      </c>
      <c r="I27" s="13">
        <f t="shared" si="1"/>
        <v>0.3828287841191067</v>
      </c>
    </row>
    <row r="28" spans="1:9" x14ac:dyDescent="0.2">
      <c r="A28" s="9">
        <v>601014</v>
      </c>
      <c r="B28" s="10" t="s">
        <v>36</v>
      </c>
      <c r="C28" s="9">
        <v>46</v>
      </c>
      <c r="D28" s="9">
        <v>47</v>
      </c>
      <c r="E28" s="9">
        <v>45</v>
      </c>
      <c r="F28" s="11">
        <f t="shared" si="0"/>
        <v>46</v>
      </c>
      <c r="G28" s="12">
        <f t="shared" si="2"/>
        <v>59.800000000000004</v>
      </c>
      <c r="H28" s="12">
        <v>284.76</v>
      </c>
      <c r="I28" s="13">
        <f t="shared" si="1"/>
        <v>3.761872909698996</v>
      </c>
    </row>
    <row r="29" spans="1:9" x14ac:dyDescent="0.2">
      <c r="A29" s="9">
        <v>601015</v>
      </c>
      <c r="B29" s="10" t="s">
        <v>37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234.2</v>
      </c>
      <c r="I29" s="13">
        <f t="shared" si="1"/>
        <v>1.9372909698996652</v>
      </c>
    </row>
    <row r="30" spans="1:9" x14ac:dyDescent="0.2">
      <c r="A30" s="9">
        <v>601016</v>
      </c>
      <c r="B30" s="10" t="s">
        <v>38</v>
      </c>
      <c r="C30" s="9">
        <v>82</v>
      </c>
      <c r="D30" s="9">
        <v>82</v>
      </c>
      <c r="E30" s="9">
        <v>80</v>
      </c>
      <c r="F30" s="11">
        <f t="shared" si="0"/>
        <v>81.333333333333329</v>
      </c>
      <c r="G30" s="12">
        <f t="shared" si="2"/>
        <v>105.73333333333333</v>
      </c>
      <c r="H30" s="12">
        <v>415.89</v>
      </c>
      <c r="I30" s="13">
        <f t="shared" si="1"/>
        <v>2.9333858764186629</v>
      </c>
    </row>
    <row r="31" spans="1:9" x14ac:dyDescent="0.2">
      <c r="A31" s="9">
        <v>601017</v>
      </c>
      <c r="B31" s="10" t="s">
        <v>39</v>
      </c>
      <c r="C31" s="9">
        <v>580</v>
      </c>
      <c r="D31" s="9">
        <v>600</v>
      </c>
      <c r="E31" s="9">
        <v>550</v>
      </c>
      <c r="F31" s="11">
        <f t="shared" si="0"/>
        <v>576.66666666666663</v>
      </c>
      <c r="G31" s="12">
        <f t="shared" si="2"/>
        <v>749.66666666666663</v>
      </c>
      <c r="H31" s="12">
        <v>778.46</v>
      </c>
      <c r="I31" s="13">
        <f t="shared" si="1"/>
        <v>3.8408181413961864E-2</v>
      </c>
    </row>
    <row r="32" spans="1:9" x14ac:dyDescent="0.2">
      <c r="A32" s="15">
        <v>601018</v>
      </c>
      <c r="B32" s="16" t="s">
        <v>40</v>
      </c>
      <c r="C32" s="15">
        <v>530</v>
      </c>
      <c r="D32" s="15">
        <v>520</v>
      </c>
      <c r="E32" s="15">
        <v>500</v>
      </c>
      <c r="F32" s="17">
        <f t="shared" si="0"/>
        <v>516.66666666666663</v>
      </c>
      <c r="G32" s="18">
        <f t="shared" si="2"/>
        <v>671.66666666666663</v>
      </c>
      <c r="H32" s="18">
        <v>537.65</v>
      </c>
      <c r="I32" s="19">
        <f t="shared" si="1"/>
        <v>-0.19952853598014889</v>
      </c>
    </row>
    <row r="33" spans="1:9" x14ac:dyDescent="0.2">
      <c r="A33" s="9">
        <v>601019</v>
      </c>
      <c r="B33" s="10" t="s">
        <v>41</v>
      </c>
      <c r="C33" s="9">
        <v>630</v>
      </c>
      <c r="D33" s="9">
        <v>650</v>
      </c>
      <c r="E33" s="9">
        <v>620</v>
      </c>
      <c r="F33" s="11">
        <f t="shared" si="0"/>
        <v>633.33333333333337</v>
      </c>
      <c r="G33" s="12">
        <f t="shared" si="2"/>
        <v>823.33333333333337</v>
      </c>
      <c r="H33" s="12">
        <v>573.4</v>
      </c>
      <c r="I33" s="13">
        <f t="shared" si="1"/>
        <v>-0.30356275303643732</v>
      </c>
    </row>
    <row r="34" spans="1:9" x14ac:dyDescent="0.2">
      <c r="A34" s="9">
        <v>602001</v>
      </c>
      <c r="B34" s="10" t="s">
        <v>42</v>
      </c>
      <c r="C34" s="9">
        <v>185</v>
      </c>
      <c r="D34" s="9">
        <v>188</v>
      </c>
      <c r="E34" s="9">
        <v>180</v>
      </c>
      <c r="F34" s="11">
        <f t="shared" si="0"/>
        <v>184.33333333333334</v>
      </c>
      <c r="G34" s="12">
        <f t="shared" si="2"/>
        <v>239.63333333333335</v>
      </c>
      <c r="H34" s="12">
        <v>542.05999999999995</v>
      </c>
      <c r="I34" s="13">
        <f t="shared" si="1"/>
        <v>1.2620392265961884</v>
      </c>
    </row>
    <row r="35" spans="1:9" x14ac:dyDescent="0.2">
      <c r="A35" s="9">
        <v>602002</v>
      </c>
      <c r="B35" s="9" t="s">
        <v>43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826.9</v>
      </c>
      <c r="I35" s="13">
        <f t="shared" si="1"/>
        <v>0.15300952823611436</v>
      </c>
    </row>
    <row r="36" spans="1:9" x14ac:dyDescent="0.2">
      <c r="A36" s="9">
        <v>602003</v>
      </c>
      <c r="B36" s="9" t="s">
        <v>44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104768.5</v>
      </c>
      <c r="I36" s="13">
        <f t="shared" si="1"/>
        <v>70.109841628959288</v>
      </c>
    </row>
    <row r="37" spans="1:9" x14ac:dyDescent="0.2">
      <c r="A37" s="9">
        <v>602004</v>
      </c>
      <c r="B37" s="9" t="s">
        <v>45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1596.7</v>
      </c>
      <c r="I37" s="13">
        <f t="shared" si="1"/>
        <v>1.9835565244472124</v>
      </c>
    </row>
    <row r="38" spans="1:9" x14ac:dyDescent="0.2">
      <c r="A38" s="9">
        <v>602005</v>
      </c>
      <c r="B38" s="10" t="s">
        <v>46</v>
      </c>
      <c r="C38" s="9">
        <v>82</v>
      </c>
      <c r="D38" s="9">
        <v>85</v>
      </c>
      <c r="E38" s="9">
        <v>80</v>
      </c>
      <c r="F38" s="11">
        <f t="shared" si="0"/>
        <v>82.333333333333329</v>
      </c>
      <c r="G38" s="12">
        <f t="shared" si="2"/>
        <v>107.03333333333333</v>
      </c>
      <c r="H38" s="12">
        <v>267.26</v>
      </c>
      <c r="I38" s="13">
        <f t="shared" si="1"/>
        <v>1.4969791342260979</v>
      </c>
    </row>
    <row r="39" spans="1:9" x14ac:dyDescent="0.2">
      <c r="A39" s="9">
        <v>602006</v>
      </c>
      <c r="B39" s="10" t="s">
        <v>47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161.44</v>
      </c>
      <c r="I39" s="13">
        <f t="shared" si="1"/>
        <v>0.73280858676207505</v>
      </c>
    </row>
    <row r="40" spans="1:9" x14ac:dyDescent="0.2">
      <c r="A40" s="9">
        <v>602007</v>
      </c>
      <c r="B40" s="9" t="s">
        <v>48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225.41</v>
      </c>
      <c r="I40" s="13">
        <f t="shared" si="1"/>
        <v>3.7722653493295684</v>
      </c>
    </row>
    <row r="41" spans="1:9" x14ac:dyDescent="0.2">
      <c r="A41" s="9">
        <v>602008</v>
      </c>
      <c r="B41" s="9" t="s">
        <v>49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1800.1</v>
      </c>
      <c r="I41" s="13">
        <f t="shared" si="1"/>
        <v>3.4192307692307695</v>
      </c>
    </row>
    <row r="42" spans="1:9" x14ac:dyDescent="0.2">
      <c r="A42" s="9">
        <v>602009</v>
      </c>
      <c r="B42" s="9" t="s">
        <v>50</v>
      </c>
      <c r="C42" s="9">
        <v>105</v>
      </c>
      <c r="D42" s="9">
        <v>105</v>
      </c>
      <c r="E42" s="9">
        <v>100</v>
      </c>
      <c r="F42" s="11">
        <f t="shared" si="0"/>
        <v>103.33333333333333</v>
      </c>
      <c r="G42" s="12">
        <f t="shared" si="2"/>
        <v>134.33333333333334</v>
      </c>
      <c r="H42" s="12">
        <v>554.83000000000004</v>
      </c>
      <c r="I42" s="13">
        <f t="shared" si="1"/>
        <v>3.1302481389578163</v>
      </c>
    </row>
    <row r="43" spans="1:9" x14ac:dyDescent="0.2">
      <c r="A43" s="9">
        <v>602010</v>
      </c>
      <c r="B43" s="9" t="s">
        <v>51</v>
      </c>
      <c r="C43" s="9">
        <v>285</v>
      </c>
      <c r="D43" s="9">
        <v>288</v>
      </c>
      <c r="E43" s="9">
        <v>280</v>
      </c>
      <c r="F43" s="11">
        <f t="shared" si="0"/>
        <v>284.33333333333331</v>
      </c>
      <c r="G43" s="12">
        <f t="shared" si="2"/>
        <v>369.63333333333333</v>
      </c>
      <c r="H43" s="12">
        <v>1259.8</v>
      </c>
      <c r="I43" s="13">
        <f t="shared" si="1"/>
        <v>2.4082424023807376</v>
      </c>
    </row>
    <row r="44" spans="1:9" x14ac:dyDescent="0.2">
      <c r="A44" s="9">
        <v>602011</v>
      </c>
      <c r="B44" s="9" t="s">
        <v>52</v>
      </c>
      <c r="C44" s="9">
        <v>260</v>
      </c>
      <c r="D44" s="9">
        <v>258</v>
      </c>
      <c r="E44" s="9">
        <v>250</v>
      </c>
      <c r="F44" s="11">
        <f t="shared" si="0"/>
        <v>256</v>
      </c>
      <c r="G44" s="12">
        <f t="shared" si="2"/>
        <v>332.8</v>
      </c>
      <c r="H44" s="12">
        <v>336.89</v>
      </c>
      <c r="I44" s="13">
        <f t="shared" si="1"/>
        <v>1.2289663461538387E-2</v>
      </c>
    </row>
    <row r="45" spans="1:9" x14ac:dyDescent="0.2">
      <c r="A45" s="9">
        <v>602012</v>
      </c>
      <c r="B45" s="9" t="s">
        <v>53</v>
      </c>
      <c r="C45" s="9">
        <v>388</v>
      </c>
      <c r="D45" s="9">
        <v>390</v>
      </c>
      <c r="E45" s="9">
        <v>380</v>
      </c>
      <c r="F45" s="11">
        <f t="shared" si="0"/>
        <v>386</v>
      </c>
      <c r="G45" s="12">
        <f t="shared" si="2"/>
        <v>501.8</v>
      </c>
      <c r="H45" s="12">
        <v>470</v>
      </c>
      <c r="I45" s="13">
        <f t="shared" si="1"/>
        <v>-6.3371861299322457E-2</v>
      </c>
    </row>
    <row r="46" spans="1:9" x14ac:dyDescent="0.2">
      <c r="A46" s="9">
        <v>602013</v>
      </c>
      <c r="B46" s="9" t="s">
        <v>54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643.9</v>
      </c>
      <c r="I46" s="13">
        <f t="shared" si="1"/>
        <v>0.29774941215989242</v>
      </c>
    </row>
    <row r="47" spans="1:9" x14ac:dyDescent="0.2">
      <c r="A47" s="9">
        <v>602014</v>
      </c>
      <c r="B47" s="9" t="s">
        <v>55</v>
      </c>
      <c r="C47" s="9">
        <v>360</v>
      </c>
      <c r="D47" s="9">
        <v>355</v>
      </c>
      <c r="E47" s="9">
        <v>350</v>
      </c>
      <c r="F47" s="11">
        <f t="shared" si="0"/>
        <v>355</v>
      </c>
      <c r="G47" s="12">
        <f t="shared" si="2"/>
        <v>461.5</v>
      </c>
      <c r="H47" s="12">
        <v>510.1</v>
      </c>
      <c r="I47" s="13">
        <f t="shared" si="1"/>
        <v>0.10530877573131099</v>
      </c>
    </row>
    <row r="48" spans="1:9" x14ac:dyDescent="0.2">
      <c r="A48" s="9">
        <v>602015</v>
      </c>
      <c r="B48" s="9" t="s">
        <v>56</v>
      </c>
      <c r="C48" s="9">
        <v>358</v>
      </c>
      <c r="D48" s="9">
        <v>355</v>
      </c>
      <c r="E48" s="9">
        <v>350</v>
      </c>
      <c r="F48" s="11">
        <f t="shared" si="0"/>
        <v>354.33333333333331</v>
      </c>
      <c r="G48" s="12">
        <f t="shared" si="2"/>
        <v>460.63333333333333</v>
      </c>
      <c r="H48" s="12">
        <v>742.2</v>
      </c>
      <c r="I48" s="13">
        <f t="shared" si="1"/>
        <v>0.61125985961357565</v>
      </c>
    </row>
    <row r="49" spans="1:9" x14ac:dyDescent="0.2">
      <c r="A49" s="9">
        <v>602016</v>
      </c>
      <c r="B49" s="9" t="s">
        <v>57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821.7</v>
      </c>
      <c r="I49" s="13">
        <f t="shared" si="1"/>
        <v>1.748160535117057</v>
      </c>
    </row>
    <row r="50" spans="1:9" x14ac:dyDescent="0.2">
      <c r="A50" s="9">
        <v>602017</v>
      </c>
      <c r="B50" s="9" t="s">
        <v>58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 t="s">
        <v>17</v>
      </c>
      <c r="I50" s="13" t="s">
        <v>17</v>
      </c>
    </row>
    <row r="51" spans="1:9" x14ac:dyDescent="0.2">
      <c r="A51" s="9">
        <v>602018</v>
      </c>
      <c r="B51" s="9" t="s">
        <v>59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1711.6</v>
      </c>
      <c r="I51" s="13">
        <f t="shared" si="1"/>
        <v>1.2831480658070253</v>
      </c>
    </row>
    <row r="52" spans="1:9" x14ac:dyDescent="0.2">
      <c r="A52" s="9">
        <v>602019</v>
      </c>
      <c r="B52" s="9" t="s">
        <v>60</v>
      </c>
      <c r="C52" s="9">
        <v>430</v>
      </c>
      <c r="D52" s="9">
        <v>420</v>
      </c>
      <c r="E52" s="9">
        <v>420</v>
      </c>
      <c r="F52" s="11">
        <f t="shared" si="0"/>
        <v>423.33333333333331</v>
      </c>
      <c r="G52" s="12">
        <f t="shared" si="2"/>
        <v>550.33333333333337</v>
      </c>
      <c r="H52" s="12">
        <v>1111.9000000000001</v>
      </c>
      <c r="I52" s="13">
        <f t="shared" si="1"/>
        <v>1.020411871592974</v>
      </c>
    </row>
    <row r="53" spans="1:9" x14ac:dyDescent="0.2">
      <c r="A53" s="9">
        <v>602020</v>
      </c>
      <c r="B53" s="9" t="s">
        <v>61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337.73</v>
      </c>
      <c r="I53" s="13">
        <f t="shared" si="1"/>
        <v>0.9631660530904862</v>
      </c>
    </row>
    <row r="54" spans="1:9" x14ac:dyDescent="0.2">
      <c r="A54" s="9">
        <v>602021</v>
      </c>
      <c r="B54" s="9" t="s">
        <v>62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1019.1</v>
      </c>
      <c r="I54" s="13">
        <f t="shared" si="1"/>
        <v>1.081211708645337</v>
      </c>
    </row>
    <row r="55" spans="1:9" x14ac:dyDescent="0.2">
      <c r="A55" s="9">
        <v>602022</v>
      </c>
      <c r="B55" s="9" t="s">
        <v>63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721.1</v>
      </c>
      <c r="I55" s="13">
        <f t="shared" si="1"/>
        <v>8.4089200701578465E-2</v>
      </c>
    </row>
    <row r="56" spans="1:9" x14ac:dyDescent="0.2">
      <c r="A56" s="9">
        <v>602023</v>
      </c>
      <c r="B56" s="9" t="s">
        <v>64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1587.5</v>
      </c>
      <c r="I56" s="13">
        <f t="shared" si="1"/>
        <v>0.58591408591408589</v>
      </c>
    </row>
    <row r="57" spans="1:9" x14ac:dyDescent="0.2">
      <c r="A57" s="9">
        <v>602024</v>
      </c>
      <c r="B57" s="9" t="s">
        <v>65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383.47</v>
      </c>
      <c r="I57" s="13">
        <f t="shared" si="1"/>
        <v>2.1946959178006114</v>
      </c>
    </row>
    <row r="58" spans="1:9" x14ac:dyDescent="0.2">
      <c r="A58" s="9">
        <v>602025</v>
      </c>
      <c r="B58" s="9" t="s">
        <v>66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616.70000000000005</v>
      </c>
      <c r="I58" s="13">
        <f t="shared" si="1"/>
        <v>0.21637080867850109</v>
      </c>
    </row>
    <row r="59" spans="1:9" x14ac:dyDescent="0.2">
      <c r="A59" s="9">
        <v>602026</v>
      </c>
      <c r="B59" s="9" t="s">
        <v>67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345.65</v>
      </c>
      <c r="I59" s="13">
        <f t="shared" si="1"/>
        <v>1.0452662721893491</v>
      </c>
    </row>
    <row r="60" spans="1:9" x14ac:dyDescent="0.2">
      <c r="A60" s="15">
        <v>602027</v>
      </c>
      <c r="B60" s="15" t="s">
        <v>68</v>
      </c>
      <c r="C60" s="15">
        <v>480</v>
      </c>
      <c r="D60" s="15">
        <v>500</v>
      </c>
      <c r="E60" s="15">
        <v>450</v>
      </c>
      <c r="F60" s="17">
        <f t="shared" si="0"/>
        <v>476.66666666666669</v>
      </c>
      <c r="G60" s="18">
        <f t="shared" si="2"/>
        <v>619.66666666666674</v>
      </c>
      <c r="H60" s="18">
        <v>1234.6400000000001</v>
      </c>
      <c r="I60" s="19">
        <f t="shared" si="1"/>
        <v>0.99242603550295849</v>
      </c>
    </row>
    <row r="61" spans="1:9" x14ac:dyDescent="0.2">
      <c r="A61" s="9">
        <v>602028</v>
      </c>
      <c r="B61" s="9" t="s">
        <v>69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447.9</v>
      </c>
      <c r="I61" s="19">
        <f t="shared" si="1"/>
        <v>0.2651351096883533</v>
      </c>
    </row>
    <row r="62" spans="1:9" x14ac:dyDescent="0.2">
      <c r="A62" s="9">
        <v>602029</v>
      </c>
      <c r="B62" s="9" t="s">
        <v>70</v>
      </c>
      <c r="C62" s="9">
        <v>352</v>
      </c>
      <c r="D62" s="9">
        <v>352</v>
      </c>
      <c r="E62" s="9">
        <v>350</v>
      </c>
      <c r="F62" s="11">
        <f t="shared" si="0"/>
        <v>351.33333333333331</v>
      </c>
      <c r="G62" s="12">
        <f t="shared" si="2"/>
        <v>456.73333333333335</v>
      </c>
      <c r="H62" s="12">
        <v>415.29</v>
      </c>
      <c r="I62" s="13">
        <f t="shared" si="1"/>
        <v>-9.0738578309735793E-2</v>
      </c>
    </row>
    <row r="63" spans="1:9" x14ac:dyDescent="0.2">
      <c r="A63" s="9">
        <v>603001</v>
      </c>
      <c r="B63" s="9" t="s">
        <v>71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297.02999999999997</v>
      </c>
      <c r="I63" s="13">
        <f t="shared" si="1"/>
        <v>1.0646200185356809</v>
      </c>
    </row>
    <row r="64" spans="1:9" x14ac:dyDescent="0.2">
      <c r="A64" s="9">
        <v>605001</v>
      </c>
      <c r="B64" s="9" t="s">
        <v>72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2">
      <c r="A65" s="9">
        <v>605002</v>
      </c>
      <c r="B65" s="9" t="s">
        <v>73</v>
      </c>
      <c r="C65" s="9">
        <v>44</v>
      </c>
      <c r="D65" s="9">
        <v>42</v>
      </c>
      <c r="E65" s="9">
        <v>40</v>
      </c>
      <c r="F65" s="11">
        <f t="shared" si="0"/>
        <v>42</v>
      </c>
      <c r="G65" s="12">
        <f t="shared" si="2"/>
        <v>54.6</v>
      </c>
      <c r="H65" s="12">
        <v>163.75</v>
      </c>
      <c r="I65" s="13">
        <f t="shared" si="1"/>
        <v>1.9990842490842491</v>
      </c>
    </row>
    <row r="66" spans="1:9" x14ac:dyDescent="0.2">
      <c r="A66" s="9">
        <v>605003</v>
      </c>
      <c r="B66" s="9" t="s">
        <v>74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1338.9</v>
      </c>
      <c r="I66" s="13">
        <f t="shared" si="1"/>
        <v>-0.25547729379054673</v>
      </c>
    </row>
    <row r="67" spans="1:9" x14ac:dyDescent="0.2">
      <c r="A67" s="9">
        <v>605004</v>
      </c>
      <c r="B67" s="9" t="s">
        <v>75</v>
      </c>
      <c r="C67" s="9">
        <v>35</v>
      </c>
      <c r="D67" s="9">
        <v>35</v>
      </c>
      <c r="E67" s="9">
        <v>33</v>
      </c>
      <c r="F67" s="11">
        <f t="shared" ref="F67:F130" si="3">(D67+C67+E67)/3</f>
        <v>34.333333333333336</v>
      </c>
      <c r="G67" s="12">
        <f t="shared" si="2"/>
        <v>44.63333333333334</v>
      </c>
      <c r="H67" s="12">
        <v>110.78</v>
      </c>
      <c r="I67" s="13">
        <f t="shared" ref="I67:I117" si="4">(H67-G67)/G67</f>
        <v>1.4820014936519788</v>
      </c>
    </row>
    <row r="68" spans="1:9" x14ac:dyDescent="0.2">
      <c r="A68" s="9">
        <v>605005</v>
      </c>
      <c r="B68" s="9" t="s">
        <v>76</v>
      </c>
      <c r="C68" s="9">
        <v>372</v>
      </c>
      <c r="D68" s="9">
        <v>372</v>
      </c>
      <c r="E68" s="9">
        <v>370</v>
      </c>
      <c r="F68" s="11">
        <f t="shared" si="3"/>
        <v>371.33333333333331</v>
      </c>
      <c r="G68" s="12">
        <f t="shared" si="2"/>
        <v>482.73333333333335</v>
      </c>
      <c r="H68" s="12">
        <v>307.5</v>
      </c>
      <c r="I68" s="13">
        <f t="shared" si="4"/>
        <v>-0.36300234774202461</v>
      </c>
    </row>
    <row r="69" spans="1:9" x14ac:dyDescent="0.2">
      <c r="A69" s="9">
        <v>605006</v>
      </c>
      <c r="B69" s="9" t="s">
        <v>77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2483</v>
      </c>
      <c r="I69" s="13">
        <f t="shared" si="4"/>
        <v>-0.19781604367912647</v>
      </c>
    </row>
    <row r="70" spans="1:9" x14ac:dyDescent="0.2">
      <c r="A70" s="9">
        <v>605007</v>
      </c>
      <c r="B70" s="9" t="s">
        <v>78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2384.1</v>
      </c>
      <c r="I70" s="13">
        <f t="shared" si="4"/>
        <v>0.18828709087888354</v>
      </c>
    </row>
    <row r="71" spans="1:9" x14ac:dyDescent="0.2">
      <c r="A71" s="9">
        <v>605008</v>
      </c>
      <c r="B71" s="9" t="s">
        <v>79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3545.8</v>
      </c>
      <c r="I71" s="13">
        <f t="shared" si="4"/>
        <v>1.4066515837104077</v>
      </c>
    </row>
    <row r="72" spans="1:9" x14ac:dyDescent="0.2">
      <c r="A72" s="9">
        <v>605009</v>
      </c>
      <c r="B72" s="9" t="s">
        <v>80</v>
      </c>
      <c r="C72" s="9">
        <v>1200</v>
      </c>
      <c r="D72" s="9">
        <v>1200</v>
      </c>
      <c r="E72" s="9">
        <v>1000</v>
      </c>
      <c r="F72" s="11">
        <f t="shared" si="3"/>
        <v>1133.3333333333333</v>
      </c>
      <c r="G72" s="12">
        <f t="shared" si="5"/>
        <v>1473.3333333333333</v>
      </c>
      <c r="H72" s="12">
        <v>2481.1999999999998</v>
      </c>
      <c r="I72" s="13">
        <f t="shared" si="4"/>
        <v>0.68407239819004517</v>
      </c>
    </row>
    <row r="73" spans="1:9" x14ac:dyDescent="0.2">
      <c r="A73" s="9">
        <v>605010</v>
      </c>
      <c r="B73" s="9" t="s">
        <v>81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186.67</v>
      </c>
      <c r="I73" s="13">
        <f t="shared" si="4"/>
        <v>2.8808731808731807</v>
      </c>
    </row>
    <row r="74" spans="1:9" x14ac:dyDescent="0.2">
      <c r="A74" s="9">
        <v>605011</v>
      </c>
      <c r="B74" s="9" t="s">
        <v>82</v>
      </c>
      <c r="C74" s="9">
        <v>46</v>
      </c>
      <c r="D74" s="9">
        <v>48</v>
      </c>
      <c r="E74" s="9">
        <v>45</v>
      </c>
      <c r="F74" s="11">
        <f t="shared" si="3"/>
        <v>46.333333333333336</v>
      </c>
      <c r="G74" s="12">
        <f t="shared" si="5"/>
        <v>60.233333333333341</v>
      </c>
      <c r="H74" s="12">
        <v>489.51</v>
      </c>
      <c r="I74" s="13">
        <f t="shared" si="4"/>
        <v>7.1268954067515207</v>
      </c>
    </row>
    <row r="75" spans="1:9" x14ac:dyDescent="0.2">
      <c r="A75" s="9">
        <v>605012</v>
      </c>
      <c r="B75" s="9" t="s">
        <v>83</v>
      </c>
      <c r="C75" s="9">
        <v>52</v>
      </c>
      <c r="D75" s="9">
        <v>52</v>
      </c>
      <c r="E75" s="9">
        <v>50</v>
      </c>
      <c r="F75" s="11">
        <f t="shared" si="3"/>
        <v>51.333333333333336</v>
      </c>
      <c r="G75" s="12">
        <f t="shared" si="5"/>
        <v>66.733333333333334</v>
      </c>
      <c r="H75" s="12">
        <v>715.17</v>
      </c>
      <c r="I75" s="13">
        <f t="shared" si="4"/>
        <v>9.7168331668331653</v>
      </c>
    </row>
    <row r="76" spans="1:9" x14ac:dyDescent="0.2">
      <c r="A76" s="9">
        <v>605013</v>
      </c>
      <c r="B76" s="9" t="s">
        <v>84</v>
      </c>
      <c r="C76" s="9">
        <v>215</v>
      </c>
      <c r="D76" s="9">
        <v>220</v>
      </c>
      <c r="E76" s="9">
        <v>200</v>
      </c>
      <c r="F76" s="11">
        <f t="shared" si="3"/>
        <v>211.66666666666666</v>
      </c>
      <c r="G76" s="12">
        <f t="shared" si="5"/>
        <v>275.16666666666669</v>
      </c>
      <c r="H76" s="12">
        <v>2015.43</v>
      </c>
      <c r="I76" s="13">
        <f t="shared" si="4"/>
        <v>6.3243973349485154</v>
      </c>
    </row>
    <row r="77" spans="1:9" x14ac:dyDescent="0.2">
      <c r="A77" s="9">
        <v>605014</v>
      </c>
      <c r="B77" s="9" t="s">
        <v>85</v>
      </c>
      <c r="C77" s="9">
        <v>105</v>
      </c>
      <c r="D77" s="9">
        <v>110</v>
      </c>
      <c r="E77" s="9">
        <v>100</v>
      </c>
      <c r="F77" s="11">
        <f t="shared" si="3"/>
        <v>105</v>
      </c>
      <c r="G77" s="12">
        <f t="shared" si="5"/>
        <v>136.5</v>
      </c>
      <c r="H77" s="12">
        <v>328.82</v>
      </c>
      <c r="I77" s="13">
        <f t="shared" si="4"/>
        <v>1.408937728937729</v>
      </c>
    </row>
    <row r="78" spans="1:9" x14ac:dyDescent="0.2">
      <c r="A78" s="9">
        <v>605015</v>
      </c>
      <c r="B78" s="9" t="s">
        <v>86</v>
      </c>
      <c r="C78" s="9">
        <v>42</v>
      </c>
      <c r="D78" s="9">
        <v>42</v>
      </c>
      <c r="E78" s="9">
        <v>40</v>
      </c>
      <c r="F78" s="11">
        <f t="shared" si="3"/>
        <v>41.333333333333336</v>
      </c>
      <c r="G78" s="12">
        <f t="shared" si="5"/>
        <v>53.733333333333341</v>
      </c>
      <c r="H78" s="12">
        <v>189</v>
      </c>
      <c r="I78" s="13">
        <f t="shared" si="4"/>
        <v>2.5173697270471456</v>
      </c>
    </row>
    <row r="79" spans="1:9" x14ac:dyDescent="0.2">
      <c r="A79" s="9">
        <v>605016</v>
      </c>
      <c r="B79" s="9" t="s">
        <v>87</v>
      </c>
      <c r="C79" s="9">
        <v>1050</v>
      </c>
      <c r="D79" s="9">
        <v>1100</v>
      </c>
      <c r="E79" s="9">
        <v>1000</v>
      </c>
      <c r="F79" s="11">
        <f t="shared" si="3"/>
        <v>1050</v>
      </c>
      <c r="G79" s="12">
        <f t="shared" si="5"/>
        <v>1365</v>
      </c>
      <c r="H79" s="12">
        <v>895.7</v>
      </c>
      <c r="I79" s="13">
        <f t="shared" si="4"/>
        <v>-0.34380952380952379</v>
      </c>
    </row>
    <row r="80" spans="1:9" x14ac:dyDescent="0.2">
      <c r="A80" s="9">
        <v>605017</v>
      </c>
      <c r="B80" s="9" t="s">
        <v>88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594.48</v>
      </c>
      <c r="I80" s="13">
        <f t="shared" si="4"/>
        <v>0.2726131011845298</v>
      </c>
    </row>
    <row r="81" spans="1:9" x14ac:dyDescent="0.2">
      <c r="A81" s="9">
        <v>605018</v>
      </c>
      <c r="B81" s="9" t="s">
        <v>89</v>
      </c>
      <c r="C81" s="9">
        <v>4050</v>
      </c>
      <c r="D81" s="9">
        <v>4150</v>
      </c>
      <c r="E81" s="9">
        <v>4050</v>
      </c>
      <c r="F81" s="11">
        <f t="shared" si="3"/>
        <v>4083.3333333333335</v>
      </c>
      <c r="G81" s="12">
        <f t="shared" si="5"/>
        <v>5308.3333333333339</v>
      </c>
      <c r="H81" s="12">
        <v>4509</v>
      </c>
      <c r="I81" s="13">
        <f t="shared" si="4"/>
        <v>-0.15058084772370497</v>
      </c>
    </row>
    <row r="82" spans="1:9" x14ac:dyDescent="0.2">
      <c r="A82" s="9">
        <v>605019</v>
      </c>
      <c r="B82" s="9" t="s">
        <v>90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4805</v>
      </c>
      <c r="I82" s="13">
        <f t="shared" si="4"/>
        <v>-0.44778577995709473</v>
      </c>
    </row>
    <row r="83" spans="1:9" x14ac:dyDescent="0.2">
      <c r="A83" s="9">
        <v>605020</v>
      </c>
      <c r="B83" s="9" t="s">
        <v>91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944.28</v>
      </c>
      <c r="I83" s="13">
        <f t="shared" si="4"/>
        <v>9.5028991109393043E-2</v>
      </c>
    </row>
    <row r="84" spans="1:9" x14ac:dyDescent="0.2">
      <c r="A84" s="9">
        <v>605021</v>
      </c>
      <c r="B84" s="9" t="s">
        <v>92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2625</v>
      </c>
      <c r="I84" s="13">
        <f t="shared" si="4"/>
        <v>0.29993397160779139</v>
      </c>
    </row>
    <row r="85" spans="1:9" x14ac:dyDescent="0.2">
      <c r="A85" s="9">
        <v>605022</v>
      </c>
      <c r="B85" s="9" t="s">
        <v>93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17695.400000000001</v>
      </c>
      <c r="I85" s="13">
        <f t="shared" si="4"/>
        <v>9.2088846153846156</v>
      </c>
    </row>
    <row r="86" spans="1:9" x14ac:dyDescent="0.2">
      <c r="A86" s="9">
        <v>605023</v>
      </c>
      <c r="B86" s="9" t="s">
        <v>94</v>
      </c>
      <c r="C86" s="9">
        <v>1750</v>
      </c>
      <c r="D86" s="9">
        <v>1800</v>
      </c>
      <c r="E86" s="9">
        <v>1500</v>
      </c>
      <c r="F86" s="11">
        <f t="shared" si="3"/>
        <v>1683.3333333333333</v>
      </c>
      <c r="G86" s="12">
        <f t="shared" si="5"/>
        <v>2188.3333333333335</v>
      </c>
      <c r="H86" s="12">
        <v>15798.9</v>
      </c>
      <c r="I86" s="13">
        <f t="shared" si="4"/>
        <v>6.2196039603960385</v>
      </c>
    </row>
    <row r="87" spans="1:9" x14ac:dyDescent="0.2">
      <c r="A87" s="9">
        <v>605024</v>
      </c>
      <c r="B87" s="9" t="s">
        <v>95</v>
      </c>
      <c r="C87" s="9">
        <v>3200</v>
      </c>
      <c r="D87" s="9">
        <v>3000</v>
      </c>
      <c r="E87" s="9">
        <v>2800</v>
      </c>
      <c r="F87" s="11">
        <f t="shared" si="3"/>
        <v>3000</v>
      </c>
      <c r="G87" s="12">
        <f t="shared" si="5"/>
        <v>3900</v>
      </c>
      <c r="H87" s="12">
        <v>106298.9</v>
      </c>
      <c r="I87" s="13">
        <f t="shared" si="4"/>
        <v>26.256128205128203</v>
      </c>
    </row>
    <row r="88" spans="1:9" x14ac:dyDescent="0.2">
      <c r="A88" s="9">
        <v>605025</v>
      </c>
      <c r="B88" s="9" t="s">
        <v>96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3277.4</v>
      </c>
      <c r="I88" s="13">
        <f t="shared" si="4"/>
        <v>2.3027208599261</v>
      </c>
    </row>
    <row r="89" spans="1:9" x14ac:dyDescent="0.2">
      <c r="A89" s="9">
        <v>605026</v>
      </c>
      <c r="B89" s="9" t="s">
        <v>97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2562</v>
      </c>
      <c r="I89" s="13">
        <f t="shared" si="4"/>
        <v>0.27695630503405888</v>
      </c>
    </row>
    <row r="90" spans="1:9" x14ac:dyDescent="0.2">
      <c r="A90" s="9">
        <v>605027</v>
      </c>
      <c r="B90" s="9" t="s">
        <v>98</v>
      </c>
      <c r="C90" s="9">
        <v>11</v>
      </c>
      <c r="D90" s="9">
        <v>11</v>
      </c>
      <c r="E90" s="9">
        <v>10</v>
      </c>
      <c r="F90" s="11">
        <f t="shared" si="3"/>
        <v>10.666666666666666</v>
      </c>
      <c r="G90" s="12">
        <f t="shared" si="5"/>
        <v>13.866666666666667</v>
      </c>
      <c r="H90" s="12">
        <v>58.83</v>
      </c>
      <c r="I90" s="13">
        <f t="shared" si="4"/>
        <v>3.2425480769230766</v>
      </c>
    </row>
    <row r="91" spans="1:9" x14ac:dyDescent="0.2">
      <c r="A91" s="9">
        <v>605028</v>
      </c>
      <c r="B91" s="9" t="s">
        <v>99</v>
      </c>
      <c r="C91" s="9">
        <v>38.799999999999997</v>
      </c>
      <c r="D91" s="9">
        <v>39</v>
      </c>
      <c r="E91" s="9">
        <v>38</v>
      </c>
      <c r="F91" s="11">
        <f t="shared" si="3"/>
        <v>38.6</v>
      </c>
      <c r="G91" s="12">
        <f t="shared" si="5"/>
        <v>50.180000000000007</v>
      </c>
      <c r="H91" s="12">
        <v>140.05000000000001</v>
      </c>
      <c r="I91" s="13">
        <f t="shared" si="4"/>
        <v>1.7909525707453167</v>
      </c>
    </row>
    <row r="92" spans="1:9" x14ac:dyDescent="0.2">
      <c r="A92" s="9">
        <v>605029</v>
      </c>
      <c r="B92" s="9" t="s">
        <v>100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618.11</v>
      </c>
      <c r="I92" s="13">
        <f t="shared" si="4"/>
        <v>-0.18723208415516107</v>
      </c>
    </row>
    <row r="93" spans="1:9" x14ac:dyDescent="0.2">
      <c r="A93" s="9">
        <v>605030</v>
      </c>
      <c r="B93" s="9" t="s">
        <v>101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126.94</v>
      </c>
      <c r="I93" s="13">
        <f t="shared" si="4"/>
        <v>1.929384615384615</v>
      </c>
    </row>
    <row r="94" spans="1:9" x14ac:dyDescent="0.2">
      <c r="A94" s="15">
        <v>605031</v>
      </c>
      <c r="B94" s="15" t="s">
        <v>102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89.33</v>
      </c>
      <c r="I94" s="19">
        <f t="shared" si="4"/>
        <v>5.7588902900378303</v>
      </c>
    </row>
    <row r="95" spans="1:9" x14ac:dyDescent="0.2">
      <c r="A95" s="9">
        <v>605032</v>
      </c>
      <c r="B95" s="9" t="s">
        <v>103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130.72999999999999</v>
      </c>
      <c r="I95" s="13">
        <f t="shared" si="4"/>
        <v>1.7677487649964705</v>
      </c>
    </row>
    <row r="96" spans="1:9" x14ac:dyDescent="0.2">
      <c r="A96" s="9">
        <v>605033</v>
      </c>
      <c r="B96" s="9" t="s">
        <v>104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3237.1</v>
      </c>
      <c r="I96" s="13">
        <f t="shared" si="4"/>
        <v>0.51525979091901997</v>
      </c>
    </row>
    <row r="97" spans="1:9" x14ac:dyDescent="0.2">
      <c r="A97" s="9">
        <v>605034</v>
      </c>
      <c r="B97" s="9" t="s">
        <v>105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5252.8</v>
      </c>
      <c r="I97" s="13">
        <f t="shared" si="4"/>
        <v>1.3861901877649909</v>
      </c>
    </row>
    <row r="98" spans="1:9" x14ac:dyDescent="0.2">
      <c r="A98" s="9">
        <v>605035</v>
      </c>
      <c r="B98" s="9" t="s">
        <v>106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3286.7</v>
      </c>
      <c r="I98" s="13">
        <f t="shared" si="4"/>
        <v>2.8697409733124015</v>
      </c>
    </row>
    <row r="99" spans="1:9" x14ac:dyDescent="0.2">
      <c r="A99" s="9">
        <v>605036</v>
      </c>
      <c r="B99" s="9" t="s">
        <v>107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2366.1</v>
      </c>
      <c r="I99" s="13">
        <f t="shared" si="4"/>
        <v>1.1329026442307688</v>
      </c>
    </row>
    <row r="100" spans="1:9" x14ac:dyDescent="0.2">
      <c r="A100" s="9">
        <v>605037</v>
      </c>
      <c r="B100" s="9" t="s">
        <v>108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15514.4</v>
      </c>
      <c r="I100" s="13">
        <f t="shared" si="4"/>
        <v>7.524395604395604</v>
      </c>
    </row>
    <row r="101" spans="1:9" x14ac:dyDescent="0.2">
      <c r="A101" s="9">
        <v>605038</v>
      </c>
      <c r="B101" s="9" t="s">
        <v>109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4628.8</v>
      </c>
      <c r="I101" s="13">
        <f t="shared" si="4"/>
        <v>3.9915168943206325</v>
      </c>
    </row>
    <row r="102" spans="1:9" x14ac:dyDescent="0.2">
      <c r="A102" s="9">
        <v>605039</v>
      </c>
      <c r="B102" s="9" t="s">
        <v>110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6679</v>
      </c>
      <c r="I102" s="13">
        <f t="shared" si="4"/>
        <v>1.1407051282051281</v>
      </c>
    </row>
    <row r="103" spans="1:9" x14ac:dyDescent="0.2">
      <c r="A103" s="9">
        <v>605040</v>
      </c>
      <c r="B103" s="9" t="s">
        <v>111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1286.04</v>
      </c>
      <c r="I103" s="13">
        <f t="shared" si="4"/>
        <v>4.9955244755244754</v>
      </c>
    </row>
    <row r="104" spans="1:9" x14ac:dyDescent="0.2">
      <c r="A104" s="9">
        <v>605041</v>
      </c>
      <c r="B104" s="9" t="s">
        <v>112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129.91999999999999</v>
      </c>
      <c r="I104" s="13">
        <f t="shared" si="4"/>
        <v>2.5066126855600532</v>
      </c>
    </row>
    <row r="105" spans="1:9" x14ac:dyDescent="0.2">
      <c r="A105" s="9">
        <v>605042</v>
      </c>
      <c r="B105" s="9" t="s">
        <v>113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36748.400000000001</v>
      </c>
      <c r="I105" s="13">
        <f t="shared" si="4"/>
        <v>21.316842105263159</v>
      </c>
    </row>
    <row r="106" spans="1:9" x14ac:dyDescent="0.2">
      <c r="A106" s="9">
        <v>605043</v>
      </c>
      <c r="B106" s="9" t="s">
        <v>114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4347</v>
      </c>
      <c r="I106" s="13">
        <f t="shared" si="4"/>
        <v>2.4591511936339518</v>
      </c>
    </row>
    <row r="107" spans="1:9" x14ac:dyDescent="0.2">
      <c r="A107" s="9">
        <v>605044</v>
      </c>
      <c r="B107" s="9" t="s">
        <v>115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630.9</v>
      </c>
      <c r="I107" s="13">
        <f t="shared" si="4"/>
        <v>6.9126254180602</v>
      </c>
    </row>
    <row r="108" spans="1:9" x14ac:dyDescent="0.2">
      <c r="A108" s="9">
        <v>605045</v>
      </c>
      <c r="B108" s="9" t="s">
        <v>116</v>
      </c>
      <c r="C108" s="9">
        <v>498</v>
      </c>
      <c r="D108" s="9">
        <v>488</v>
      </c>
      <c r="E108" s="9">
        <v>488</v>
      </c>
      <c r="F108" s="11">
        <f t="shared" si="3"/>
        <v>491.33333333333331</v>
      </c>
      <c r="G108" s="12">
        <f t="shared" si="5"/>
        <v>638.73333333333335</v>
      </c>
      <c r="H108" s="12" t="s">
        <v>17</v>
      </c>
      <c r="I108" s="13" t="s">
        <v>17</v>
      </c>
    </row>
    <row r="109" spans="1:9" x14ac:dyDescent="0.2">
      <c r="A109" s="9">
        <v>605046</v>
      </c>
      <c r="B109" s="9" t="s">
        <v>117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2283.1999999999998</v>
      </c>
      <c r="I109" s="13">
        <f t="shared" si="4"/>
        <v>1.1309611693488637E-2</v>
      </c>
    </row>
    <row r="110" spans="1:9" x14ac:dyDescent="0.2">
      <c r="A110" s="9">
        <v>605047</v>
      </c>
      <c r="B110" s="9" t="s">
        <v>118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182.96</v>
      </c>
      <c r="I110" s="13">
        <f t="shared" si="4"/>
        <v>0.34893094126320978</v>
      </c>
    </row>
    <row r="111" spans="1:9" x14ac:dyDescent="0.2">
      <c r="A111" s="9">
        <v>605048</v>
      </c>
      <c r="B111" s="9" t="s">
        <v>119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290.73</v>
      </c>
      <c r="I111" s="13">
        <f t="shared" si="4"/>
        <v>4.7837533156498679</v>
      </c>
    </row>
    <row r="112" spans="1:9" x14ac:dyDescent="0.2">
      <c r="A112" s="9">
        <v>605049</v>
      </c>
      <c r="B112" s="9" t="s">
        <v>120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235.68</v>
      </c>
      <c r="I112" s="13">
        <f t="shared" si="4"/>
        <v>4.0546182442093217</v>
      </c>
    </row>
    <row r="113" spans="1:9" x14ac:dyDescent="0.2">
      <c r="A113" s="9">
        <v>605050</v>
      </c>
      <c r="B113" s="9" t="s">
        <v>121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170.75</v>
      </c>
      <c r="I113" s="13">
        <f t="shared" si="4"/>
        <v>4.2891068662880745</v>
      </c>
    </row>
    <row r="114" spans="1:9" x14ac:dyDescent="0.2">
      <c r="A114" s="9">
        <v>605051</v>
      </c>
      <c r="B114" s="9" t="s">
        <v>122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5332.4</v>
      </c>
      <c r="I114" s="13">
        <f t="shared" si="4"/>
        <v>1.7652895419187555</v>
      </c>
    </row>
    <row r="115" spans="1:9" x14ac:dyDescent="0.2">
      <c r="A115" s="9">
        <v>605052</v>
      </c>
      <c r="B115" s="9" t="s">
        <v>123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2709.5</v>
      </c>
      <c r="I115" s="13">
        <f t="shared" si="4"/>
        <v>0.64978688857316835</v>
      </c>
    </row>
    <row r="116" spans="1:9" x14ac:dyDescent="0.2">
      <c r="A116" s="9">
        <v>605053</v>
      </c>
      <c r="B116" s="9" t="s">
        <v>124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552.32000000000005</v>
      </c>
      <c r="I116" s="13">
        <f t="shared" si="4"/>
        <v>0.96089940828402376</v>
      </c>
    </row>
    <row r="117" spans="1:9" x14ac:dyDescent="0.2">
      <c r="A117" s="9">
        <v>605054</v>
      </c>
      <c r="B117" s="9" t="s">
        <v>125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533.84</v>
      </c>
      <c r="I117" s="13">
        <f t="shared" si="4"/>
        <v>2.5198241758241755</v>
      </c>
    </row>
    <row r="118" spans="1:9" x14ac:dyDescent="0.2">
      <c r="A118" s="9">
        <v>605055</v>
      </c>
      <c r="B118" s="9" t="s">
        <v>126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435.82</v>
      </c>
      <c r="I118" s="13">
        <f>(H118-G118)/G118</f>
        <v>0.15602122015915118</v>
      </c>
    </row>
    <row r="119" spans="1:9" x14ac:dyDescent="0.2">
      <c r="A119" s="9">
        <v>701001</v>
      </c>
      <c r="B119" s="9" t="s">
        <v>127</v>
      </c>
      <c r="C119" s="9">
        <v>32</v>
      </c>
      <c r="D119" s="9">
        <v>32</v>
      </c>
      <c r="E119" s="9">
        <v>30</v>
      </c>
      <c r="F119" s="11">
        <f t="shared" si="3"/>
        <v>31.333333333333332</v>
      </c>
      <c r="G119" s="12">
        <f t="shared" si="5"/>
        <v>40.733333333333334</v>
      </c>
      <c r="H119" s="12">
        <v>66.459999999999994</v>
      </c>
      <c r="I119" s="13">
        <f>(H119-G119)/G119</f>
        <v>0.63158756137479521</v>
      </c>
    </row>
    <row r="120" spans="1:9" x14ac:dyDescent="0.2">
      <c r="A120" s="9">
        <v>701002</v>
      </c>
      <c r="B120" s="9" t="s">
        <v>128</v>
      </c>
      <c r="C120" s="9">
        <v>288</v>
      </c>
      <c r="D120" s="9">
        <v>285</v>
      </c>
      <c r="E120" s="9">
        <v>280</v>
      </c>
      <c r="F120" s="11">
        <f t="shared" si="3"/>
        <v>284.33333333333331</v>
      </c>
      <c r="G120" s="12">
        <f t="shared" si="5"/>
        <v>369.63333333333333</v>
      </c>
      <c r="H120" s="12">
        <v>567.4</v>
      </c>
      <c r="I120" s="13">
        <f>(H120-G120)/G120</f>
        <v>0.5350347190909911</v>
      </c>
    </row>
    <row r="121" spans="1:9" x14ac:dyDescent="0.2">
      <c r="A121" s="9">
        <v>701003</v>
      </c>
      <c r="B121" s="9" t="s">
        <v>129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152.63999999999999</v>
      </c>
      <c r="I121" s="13">
        <f>(H121-G121)/G121</f>
        <v>5.4629203132197143E-2</v>
      </c>
    </row>
    <row r="122" spans="1:9" x14ac:dyDescent="0.2">
      <c r="A122" s="9">
        <v>901004</v>
      </c>
      <c r="B122" s="9" t="s">
        <v>130</v>
      </c>
      <c r="C122" s="9">
        <v>125</v>
      </c>
      <c r="D122" s="9">
        <v>122</v>
      </c>
      <c r="E122" s="9">
        <v>120</v>
      </c>
      <c r="F122" s="11">
        <f t="shared" si="3"/>
        <v>122.33333333333333</v>
      </c>
      <c r="G122" s="12">
        <f t="shared" si="5"/>
        <v>159.03333333333333</v>
      </c>
      <c r="H122" s="12">
        <v>295.95999999999998</v>
      </c>
      <c r="I122" s="13">
        <f>(H122-G122)/G122</f>
        <v>0.86099350241039607</v>
      </c>
    </row>
    <row r="123" spans="1:9" x14ac:dyDescent="0.2">
      <c r="A123" s="9">
        <v>701005</v>
      </c>
      <c r="B123" s="9" t="s">
        <v>131</v>
      </c>
      <c r="C123" s="9">
        <v>58</v>
      </c>
      <c r="D123" s="9">
        <v>55</v>
      </c>
      <c r="E123" s="9">
        <v>50</v>
      </c>
      <c r="F123" s="11">
        <f t="shared" si="3"/>
        <v>54.333333333333336</v>
      </c>
      <c r="G123" s="12">
        <f t="shared" si="5"/>
        <v>70.63333333333334</v>
      </c>
      <c r="H123" s="12">
        <v>118.64</v>
      </c>
      <c r="I123" s="13">
        <f t="shared" ref="I123:I172" si="6">(H123-G123)/G123</f>
        <v>0.67966021708352986</v>
      </c>
    </row>
    <row r="124" spans="1:9" x14ac:dyDescent="0.2">
      <c r="A124" s="9">
        <v>701006</v>
      </c>
      <c r="B124" s="9" t="s">
        <v>132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324.5</v>
      </c>
      <c r="I124" s="13">
        <f t="shared" si="6"/>
        <v>-0.11692670537010166</v>
      </c>
    </row>
    <row r="125" spans="1:9" x14ac:dyDescent="0.2">
      <c r="A125" s="9">
        <v>701007</v>
      </c>
      <c r="B125" s="9" t="s">
        <v>133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128.79</v>
      </c>
      <c r="I125" s="13">
        <f t="shared" si="6"/>
        <v>0.47864523536165304</v>
      </c>
    </row>
    <row r="126" spans="1:9" x14ac:dyDescent="0.2">
      <c r="A126" s="9">
        <v>701008</v>
      </c>
      <c r="B126" s="9" t="s">
        <v>134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124.34</v>
      </c>
      <c r="I126" s="13">
        <f t="shared" si="6"/>
        <v>0.51819291819291813</v>
      </c>
    </row>
    <row r="127" spans="1:9" x14ac:dyDescent="0.2">
      <c r="A127" s="9">
        <v>701009</v>
      </c>
      <c r="B127" s="9" t="s">
        <v>135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1322.4</v>
      </c>
      <c r="I127" s="13">
        <f t="shared" si="6"/>
        <v>1.4610421836228287</v>
      </c>
    </row>
    <row r="128" spans="1:9" x14ac:dyDescent="0.2">
      <c r="A128" s="9">
        <v>701010</v>
      </c>
      <c r="B128" s="9" t="s">
        <v>136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743.4</v>
      </c>
      <c r="I128" s="13">
        <f t="shared" si="6"/>
        <v>0.57388849682427667</v>
      </c>
    </row>
    <row r="129" spans="1:9" x14ac:dyDescent="0.2">
      <c r="A129" s="9">
        <v>701011</v>
      </c>
      <c r="B129" s="9" t="s">
        <v>137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497</v>
      </c>
      <c r="I129" s="13">
        <f t="shared" si="6"/>
        <v>0.3621414215238441</v>
      </c>
    </row>
    <row r="130" spans="1:9" x14ac:dyDescent="0.2">
      <c r="A130" s="9">
        <v>702001</v>
      </c>
      <c r="B130" s="9" t="s">
        <v>138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7114.7</v>
      </c>
      <c r="I130" s="13">
        <f t="shared" si="6"/>
        <v>1.1240023882973431</v>
      </c>
    </row>
    <row r="131" spans="1:9" x14ac:dyDescent="0.2">
      <c r="A131" s="9">
        <v>801001</v>
      </c>
      <c r="B131" s="10" t="s">
        <v>139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29277</v>
      </c>
      <c r="I131" s="13">
        <f t="shared" si="6"/>
        <v>-0.1110222672064778</v>
      </c>
    </row>
    <row r="132" spans="1:9" x14ac:dyDescent="0.2">
      <c r="A132" s="9">
        <v>801002</v>
      </c>
      <c r="B132" s="10" t="s">
        <v>140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15061</v>
      </c>
      <c r="I132" s="13">
        <f t="shared" si="6"/>
        <v>-0.26829149797570861</v>
      </c>
    </row>
    <row r="133" spans="1:9" x14ac:dyDescent="0.2">
      <c r="A133" s="9">
        <v>801003</v>
      </c>
      <c r="B133" s="10" t="s">
        <v>141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13936</v>
      </c>
      <c r="I133" s="13">
        <f t="shared" si="6"/>
        <v>-0.42054054054054052</v>
      </c>
    </row>
    <row r="134" spans="1:9" x14ac:dyDescent="0.2">
      <c r="A134" s="9">
        <v>802001</v>
      </c>
      <c r="B134" s="9" t="s">
        <v>142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85732</v>
      </c>
      <c r="I134" s="13">
        <f t="shared" si="6"/>
        <v>15.084803001876173</v>
      </c>
    </row>
    <row r="135" spans="1:9" x14ac:dyDescent="0.2">
      <c r="A135" s="9">
        <v>802002</v>
      </c>
      <c r="B135" s="9" t="s">
        <v>143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20655</v>
      </c>
      <c r="I135" s="13">
        <f t="shared" si="6"/>
        <v>5.958450308815272</v>
      </c>
    </row>
    <row r="136" spans="1:9" x14ac:dyDescent="0.2">
      <c r="A136" s="9">
        <v>802003</v>
      </c>
      <c r="B136" s="9" t="s">
        <v>144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5135</v>
      </c>
      <c r="I136" s="13">
        <f t="shared" si="6"/>
        <v>-0.35945945945945951</v>
      </c>
    </row>
    <row r="137" spans="1:9" x14ac:dyDescent="0.2">
      <c r="A137" s="14">
        <v>802004</v>
      </c>
      <c r="B137" s="14" t="s">
        <v>145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6277</v>
      </c>
      <c r="I137" s="13">
        <f t="shared" si="6"/>
        <v>0.15883076923076916</v>
      </c>
    </row>
    <row r="138" spans="1:9" x14ac:dyDescent="0.2">
      <c r="A138" s="9">
        <v>802005</v>
      </c>
      <c r="B138" s="9" t="s">
        <v>146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3083.2</v>
      </c>
      <c r="I138" s="13">
        <f t="shared" si="6"/>
        <v>0.12937728937728932</v>
      </c>
    </row>
    <row r="139" spans="1:9" x14ac:dyDescent="0.2">
      <c r="A139" s="9">
        <v>802006</v>
      </c>
      <c r="B139" s="9" t="s">
        <v>147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6952.2</v>
      </c>
      <c r="I139" s="13">
        <f t="shared" si="6"/>
        <v>0.94467132867132864</v>
      </c>
    </row>
    <row r="140" spans="1:9" x14ac:dyDescent="0.2">
      <c r="A140" s="9">
        <v>802007</v>
      </c>
      <c r="B140" s="9" t="s">
        <v>148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2977</v>
      </c>
      <c r="I140" s="13">
        <f t="shared" si="6"/>
        <v>-1.1510791366906425E-2</v>
      </c>
    </row>
    <row r="141" spans="1:9" x14ac:dyDescent="0.2">
      <c r="A141" s="9">
        <v>802008</v>
      </c>
      <c r="B141" s="9" t="s">
        <v>149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2150.6</v>
      </c>
      <c r="I141" s="13">
        <f t="shared" si="6"/>
        <v>1.0256828885400311</v>
      </c>
    </row>
    <row r="142" spans="1:9" x14ac:dyDescent="0.2">
      <c r="A142" s="9">
        <v>802009</v>
      </c>
      <c r="B142" s="9" t="s">
        <v>150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5095</v>
      </c>
      <c r="I142" s="13">
        <f t="shared" si="6"/>
        <v>0.90253920836445112</v>
      </c>
    </row>
    <row r="143" spans="1:9" x14ac:dyDescent="0.2">
      <c r="A143" s="9">
        <v>803001</v>
      </c>
      <c r="B143" s="9" t="s">
        <v>151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7716</v>
      </c>
      <c r="I143" s="13">
        <f t="shared" si="6"/>
        <v>-0.3405128205128205</v>
      </c>
    </row>
    <row r="144" spans="1:9" x14ac:dyDescent="0.2">
      <c r="A144" s="9">
        <v>803002</v>
      </c>
      <c r="B144" s="9" t="s">
        <v>152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7256</v>
      </c>
      <c r="I144" s="13">
        <f t="shared" si="6"/>
        <v>-0.13240334794738945</v>
      </c>
    </row>
    <row r="145" spans="1:9" x14ac:dyDescent="0.2">
      <c r="A145" s="9">
        <v>803003</v>
      </c>
      <c r="B145" s="9" t="s">
        <v>153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17316</v>
      </c>
      <c r="I145" s="13">
        <f t="shared" si="6"/>
        <v>0.91196172248803797</v>
      </c>
    </row>
    <row r="146" spans="1:9" x14ac:dyDescent="0.2">
      <c r="A146" s="9">
        <v>803004</v>
      </c>
      <c r="B146" s="9" t="s">
        <v>154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7471</v>
      </c>
      <c r="I146" s="13">
        <f t="shared" si="6"/>
        <v>-4.2179487179487177E-2</v>
      </c>
    </row>
    <row r="147" spans="1:9" x14ac:dyDescent="0.2">
      <c r="A147" s="9">
        <v>805001</v>
      </c>
      <c r="B147" s="9" t="s">
        <v>155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4129.1000000000004</v>
      </c>
      <c r="I147" s="13">
        <f t="shared" si="6"/>
        <v>0.46595266272189367</v>
      </c>
    </row>
    <row r="148" spans="1:9" x14ac:dyDescent="0.2">
      <c r="A148" s="9">
        <v>805002</v>
      </c>
      <c r="B148" s="9" t="s">
        <v>156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1756.1</v>
      </c>
      <c r="I148" s="13">
        <f t="shared" si="6"/>
        <v>-5.7549194991055465E-2</v>
      </c>
    </row>
    <row r="149" spans="1:9" x14ac:dyDescent="0.2">
      <c r="A149" s="9">
        <v>805003</v>
      </c>
      <c r="B149" s="9" t="s">
        <v>157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3868</v>
      </c>
      <c r="I149" s="13">
        <f t="shared" si="6"/>
        <v>0.78166743436204511</v>
      </c>
    </row>
    <row r="150" spans="1:9" x14ac:dyDescent="0.2">
      <c r="A150" s="9">
        <v>805004</v>
      </c>
      <c r="B150" s="9" t="s">
        <v>158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7337.6</v>
      </c>
      <c r="I150" s="13">
        <f t="shared" si="6"/>
        <v>1.8846546979426024</v>
      </c>
    </row>
    <row r="151" spans="1:9" x14ac:dyDescent="0.2">
      <c r="A151" s="9">
        <v>805005</v>
      </c>
      <c r="B151" s="9" t="s">
        <v>159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21493</v>
      </c>
      <c r="I151" s="13">
        <f t="shared" si="6"/>
        <v>4.0611459968602821</v>
      </c>
    </row>
    <row r="152" spans="1:9" x14ac:dyDescent="0.2">
      <c r="A152" s="9">
        <v>805006</v>
      </c>
      <c r="B152" s="9" t="s">
        <v>160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5466.5</v>
      </c>
      <c r="I152" s="13">
        <f t="shared" si="6"/>
        <v>1.1939130434782605</v>
      </c>
    </row>
    <row r="153" spans="1:9" x14ac:dyDescent="0.2">
      <c r="A153" s="20">
        <v>805007</v>
      </c>
      <c r="B153" s="9" t="s">
        <v>161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3875.2</v>
      </c>
      <c r="I153" s="13">
        <f t="shared" si="6"/>
        <v>7.7442075996292853E-2</v>
      </c>
    </row>
    <row r="154" spans="1:9" x14ac:dyDescent="0.2">
      <c r="A154" s="20">
        <v>805008</v>
      </c>
      <c r="B154" s="9" t="s">
        <v>162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20426</v>
      </c>
      <c r="I154" s="13">
        <f t="shared" si="6"/>
        <v>4.4180371352785146</v>
      </c>
    </row>
    <row r="155" spans="1:9" x14ac:dyDescent="0.2">
      <c r="A155" s="20">
        <v>805009</v>
      </c>
      <c r="B155" s="9" t="s">
        <v>163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16917</v>
      </c>
      <c r="I155" s="13">
        <f t="shared" si="6"/>
        <v>3.560657800143781</v>
      </c>
    </row>
    <row r="156" spans="1:9" x14ac:dyDescent="0.2">
      <c r="A156" s="20">
        <v>805010</v>
      </c>
      <c r="B156" s="9" t="s">
        <v>164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6599.2</v>
      </c>
      <c r="I156" s="13">
        <f t="shared" si="6"/>
        <v>1.648508361204013</v>
      </c>
    </row>
    <row r="157" spans="1:9" x14ac:dyDescent="0.2">
      <c r="A157" s="20">
        <v>805011</v>
      </c>
      <c r="B157" s="9" t="s">
        <v>165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4897</v>
      </c>
      <c r="I157" s="13">
        <f t="shared" si="6"/>
        <v>1.8609542356377797</v>
      </c>
    </row>
    <row r="158" spans="1:9" x14ac:dyDescent="0.2">
      <c r="A158" s="20">
        <v>805013</v>
      </c>
      <c r="B158" s="9" t="s">
        <v>166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5673</v>
      </c>
      <c r="I158" s="13">
        <f t="shared" si="6"/>
        <v>1.7795198432141108</v>
      </c>
    </row>
    <row r="159" spans="1:9" x14ac:dyDescent="0.2">
      <c r="A159" s="20">
        <v>805014</v>
      </c>
      <c r="B159" s="9" t="s">
        <v>167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602.70000000000005</v>
      </c>
      <c r="I159" s="13">
        <f t="shared" si="6"/>
        <v>4.5748987854251022E-2</v>
      </c>
    </row>
    <row r="160" spans="1:9" x14ac:dyDescent="0.2">
      <c r="A160" s="20">
        <v>805015</v>
      </c>
      <c r="B160" s="9" t="s">
        <v>168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8921.7000000000007</v>
      </c>
      <c r="I160" s="13">
        <f t="shared" si="6"/>
        <v>4.0835897435897444</v>
      </c>
    </row>
    <row r="161" spans="1:9" x14ac:dyDescent="0.2">
      <c r="A161" s="20">
        <v>805016</v>
      </c>
      <c r="B161" s="9" t="s">
        <v>169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4531</v>
      </c>
      <c r="I161" s="13">
        <f t="shared" si="6"/>
        <v>0.60124867475556609</v>
      </c>
    </row>
    <row r="162" spans="1:9" x14ac:dyDescent="0.2">
      <c r="A162" s="20">
        <v>901001</v>
      </c>
      <c r="B162" s="9" t="s">
        <v>170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7882.7</v>
      </c>
      <c r="I162" s="13">
        <f t="shared" si="6"/>
        <v>3.9566338293858734</v>
      </c>
    </row>
    <row r="163" spans="1:9" x14ac:dyDescent="0.2">
      <c r="A163" s="20">
        <v>901002</v>
      </c>
      <c r="B163" s="9" t="s">
        <v>171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1283</v>
      </c>
      <c r="I163" s="13">
        <f t="shared" si="6"/>
        <v>1.6553984132459467</v>
      </c>
    </row>
    <row r="164" spans="1:9" x14ac:dyDescent="0.2">
      <c r="A164" s="20">
        <v>901003</v>
      </c>
      <c r="B164" s="9" t="s">
        <v>172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2361.3000000000002</v>
      </c>
      <c r="I164" s="13">
        <f t="shared" si="6"/>
        <v>1.9454885654885661</v>
      </c>
    </row>
    <row r="165" spans="1:9" x14ac:dyDescent="0.2">
      <c r="A165" s="20">
        <v>902001</v>
      </c>
      <c r="B165" s="9" t="s">
        <v>173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535.44000000000005</v>
      </c>
      <c r="I165" s="13">
        <f t="shared" si="6"/>
        <v>0.43677996422182475</v>
      </c>
    </row>
    <row r="166" spans="1:9" x14ac:dyDescent="0.2">
      <c r="A166" s="20">
        <v>902002</v>
      </c>
      <c r="B166" s="9" t="s">
        <v>174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519.1</v>
      </c>
      <c r="I166" s="13">
        <f t="shared" si="6"/>
        <v>-2.2103610675039274E-2</v>
      </c>
    </row>
    <row r="167" spans="1:9" x14ac:dyDescent="0.2">
      <c r="A167" s="20">
        <v>902003</v>
      </c>
      <c r="B167" s="9" t="s">
        <v>175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552.5</v>
      </c>
      <c r="I167" s="13">
        <f t="shared" si="6"/>
        <v>0.61392405063291144</v>
      </c>
    </row>
    <row r="168" spans="1:9" x14ac:dyDescent="0.2">
      <c r="A168" s="20">
        <v>902004</v>
      </c>
      <c r="B168" s="9" t="s">
        <v>176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520.6</v>
      </c>
      <c r="I168" s="13">
        <f t="shared" si="6"/>
        <v>0.2013846153846155</v>
      </c>
    </row>
    <row r="169" spans="1:9" x14ac:dyDescent="0.2">
      <c r="A169" s="20">
        <v>902005</v>
      </c>
      <c r="B169" s="9" t="s">
        <v>177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658.7</v>
      </c>
      <c r="I169" s="13">
        <f t="shared" si="6"/>
        <v>1.0822971548998945</v>
      </c>
    </row>
    <row r="170" spans="1:9" x14ac:dyDescent="0.2">
      <c r="A170" s="20">
        <v>905001</v>
      </c>
      <c r="B170" s="9" t="s">
        <v>178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1162.8</v>
      </c>
      <c r="I170" s="13">
        <f t="shared" si="6"/>
        <v>-0.43507692307692314</v>
      </c>
    </row>
    <row r="171" spans="1:9" x14ac:dyDescent="0.2">
      <c r="A171" s="20">
        <v>905002</v>
      </c>
      <c r="B171" s="9" t="s">
        <v>179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1769.9</v>
      </c>
      <c r="I171" s="13">
        <f t="shared" si="6"/>
        <v>0.83156260779579172</v>
      </c>
    </row>
    <row r="172" spans="1:9" x14ac:dyDescent="0.2">
      <c r="A172" s="20">
        <v>905003</v>
      </c>
      <c r="B172" s="9" t="s">
        <v>180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837.4</v>
      </c>
      <c r="I172" s="13">
        <f t="shared" si="6"/>
        <v>-0.49806193806193805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2015-11-18T08:46:50Z</dcterms:created>
  <dcterms:modified xsi:type="dcterms:W3CDTF">2015-11-18T08:47:13Z</dcterms:modified>
</cp:coreProperties>
</file>