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价格采集\每日数据统计\"/>
    </mc:Choice>
  </mc:AlternateContent>
  <bookViews>
    <workbookView xWindow="0" yWindow="0" windowWidth="13500" windowHeight="12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9" i="1" l="1"/>
  <c r="G169" i="1"/>
  <c r="F169" i="1"/>
  <c r="I168" i="1"/>
  <c r="G168" i="1"/>
  <c r="F168" i="1"/>
  <c r="G167" i="1"/>
  <c r="I167" i="1" s="1"/>
  <c r="F167" i="1"/>
  <c r="F166" i="1"/>
  <c r="G166" i="1" s="1"/>
  <c r="I166" i="1" s="1"/>
  <c r="G165" i="1"/>
  <c r="I165" i="1" s="1"/>
  <c r="F165" i="1"/>
  <c r="F164" i="1"/>
  <c r="G164" i="1" s="1"/>
  <c r="I164" i="1" s="1"/>
  <c r="G163" i="1"/>
  <c r="I163" i="1" s="1"/>
  <c r="F163" i="1"/>
  <c r="F162" i="1"/>
  <c r="G162" i="1" s="1"/>
  <c r="I162" i="1" s="1"/>
  <c r="I161" i="1"/>
  <c r="G161" i="1"/>
  <c r="F161" i="1"/>
  <c r="F160" i="1"/>
  <c r="G160" i="1" s="1"/>
  <c r="I160" i="1" s="1"/>
  <c r="G159" i="1"/>
  <c r="I159" i="1" s="1"/>
  <c r="F159" i="1"/>
  <c r="F158" i="1"/>
  <c r="G158" i="1" s="1"/>
  <c r="I158" i="1" s="1"/>
  <c r="I157" i="1"/>
  <c r="G157" i="1"/>
  <c r="F157" i="1"/>
  <c r="I156" i="1"/>
  <c r="G156" i="1"/>
  <c r="F156" i="1"/>
  <c r="G155" i="1"/>
  <c r="I155" i="1" s="1"/>
  <c r="F155" i="1"/>
  <c r="F154" i="1"/>
  <c r="G154" i="1" s="1"/>
  <c r="I154" i="1" s="1"/>
  <c r="I153" i="1"/>
  <c r="G153" i="1"/>
  <c r="F153" i="1"/>
  <c r="I152" i="1"/>
  <c r="G152" i="1"/>
  <c r="F152" i="1"/>
  <c r="G151" i="1"/>
  <c r="I151" i="1" s="1"/>
  <c r="F151" i="1"/>
  <c r="F150" i="1"/>
  <c r="G150" i="1" s="1"/>
  <c r="I150" i="1" s="1"/>
  <c r="I149" i="1"/>
  <c r="G149" i="1"/>
  <c r="F149" i="1"/>
  <c r="I148" i="1"/>
  <c r="G148" i="1"/>
  <c r="F148" i="1"/>
  <c r="G147" i="1"/>
  <c r="I147" i="1" s="1"/>
  <c r="F147" i="1"/>
  <c r="F146" i="1"/>
  <c r="G146" i="1" s="1"/>
  <c r="I146" i="1" s="1"/>
  <c r="I145" i="1"/>
  <c r="G145" i="1"/>
  <c r="F145" i="1"/>
  <c r="I144" i="1"/>
  <c r="G144" i="1"/>
  <c r="F144" i="1"/>
  <c r="G143" i="1"/>
  <c r="I143" i="1" s="1"/>
  <c r="F143" i="1"/>
  <c r="F142" i="1"/>
  <c r="G142" i="1" s="1"/>
  <c r="I142" i="1" s="1"/>
  <c r="I141" i="1"/>
  <c r="G141" i="1"/>
  <c r="F141" i="1"/>
  <c r="I140" i="1"/>
  <c r="G140" i="1"/>
  <c r="F140" i="1"/>
  <c r="G139" i="1"/>
  <c r="I139" i="1" s="1"/>
  <c r="F139" i="1"/>
  <c r="F138" i="1"/>
  <c r="G138" i="1" s="1"/>
  <c r="I138" i="1" s="1"/>
  <c r="I137" i="1"/>
  <c r="G137" i="1"/>
  <c r="F137" i="1"/>
  <c r="I136" i="1"/>
  <c r="G136" i="1"/>
  <c r="F136" i="1"/>
  <c r="G135" i="1"/>
  <c r="I135" i="1" s="1"/>
  <c r="F135" i="1"/>
  <c r="F134" i="1"/>
  <c r="G134" i="1" s="1"/>
  <c r="I134" i="1" s="1"/>
  <c r="I133" i="1"/>
  <c r="G133" i="1"/>
  <c r="F133" i="1"/>
  <c r="I132" i="1"/>
  <c r="G132" i="1"/>
  <c r="F132" i="1"/>
  <c r="G131" i="1"/>
  <c r="I131" i="1" s="1"/>
  <c r="F131" i="1"/>
  <c r="F130" i="1"/>
  <c r="G130" i="1" s="1"/>
  <c r="I130" i="1" s="1"/>
  <c r="I129" i="1"/>
  <c r="G129" i="1"/>
  <c r="F129" i="1"/>
  <c r="F128" i="1"/>
  <c r="G128" i="1" s="1"/>
  <c r="I128" i="1" s="1"/>
  <c r="G127" i="1"/>
  <c r="I127" i="1" s="1"/>
  <c r="F127" i="1"/>
  <c r="F126" i="1"/>
  <c r="G126" i="1" s="1"/>
  <c r="I126" i="1" s="1"/>
  <c r="I125" i="1"/>
  <c r="G125" i="1"/>
  <c r="F125" i="1"/>
  <c r="I124" i="1"/>
  <c r="G124" i="1"/>
  <c r="F124" i="1"/>
  <c r="G123" i="1"/>
  <c r="I123" i="1" s="1"/>
  <c r="F123" i="1"/>
  <c r="F122" i="1"/>
  <c r="G122" i="1" s="1"/>
  <c r="I122" i="1" s="1"/>
  <c r="I121" i="1"/>
  <c r="G121" i="1"/>
  <c r="F121" i="1"/>
  <c r="I120" i="1"/>
  <c r="G120" i="1"/>
  <c r="F120" i="1"/>
  <c r="G119" i="1"/>
  <c r="I119" i="1" s="1"/>
  <c r="F119" i="1"/>
  <c r="F118" i="1"/>
  <c r="G118" i="1" s="1"/>
  <c r="I118" i="1" s="1"/>
  <c r="I117" i="1"/>
  <c r="G117" i="1"/>
  <c r="F117" i="1"/>
  <c r="I116" i="1"/>
  <c r="G116" i="1"/>
  <c r="F116" i="1"/>
  <c r="G115" i="1"/>
  <c r="I115" i="1" s="1"/>
  <c r="F115" i="1"/>
  <c r="F114" i="1"/>
  <c r="G114" i="1" s="1"/>
  <c r="I114" i="1" s="1"/>
  <c r="I113" i="1"/>
  <c r="G113" i="1"/>
  <c r="F113" i="1"/>
  <c r="I112" i="1"/>
  <c r="G112" i="1"/>
  <c r="F112" i="1"/>
  <c r="G111" i="1"/>
  <c r="I111" i="1" s="1"/>
  <c r="F111" i="1"/>
  <c r="F110" i="1"/>
  <c r="G110" i="1" s="1"/>
  <c r="I110" i="1" s="1"/>
  <c r="I109" i="1"/>
  <c r="G109" i="1"/>
  <c r="F109" i="1"/>
  <c r="I108" i="1"/>
  <c r="G108" i="1"/>
  <c r="F108" i="1"/>
  <c r="G107" i="1"/>
  <c r="I107" i="1" s="1"/>
  <c r="F107" i="1"/>
  <c r="F106" i="1"/>
  <c r="G106" i="1" s="1"/>
  <c r="I106" i="1" s="1"/>
  <c r="I105" i="1"/>
  <c r="G105" i="1"/>
  <c r="F105" i="1"/>
  <c r="I104" i="1"/>
  <c r="G104" i="1"/>
  <c r="F104" i="1"/>
  <c r="G103" i="1"/>
  <c r="I103" i="1" s="1"/>
  <c r="F103" i="1"/>
  <c r="F102" i="1"/>
  <c r="G102" i="1" s="1"/>
  <c r="I102" i="1" s="1"/>
  <c r="I101" i="1"/>
  <c r="G101" i="1"/>
  <c r="F101" i="1"/>
  <c r="I100" i="1"/>
  <c r="G100" i="1"/>
  <c r="F100" i="1"/>
  <c r="G99" i="1"/>
  <c r="I99" i="1" s="1"/>
  <c r="F99" i="1"/>
  <c r="F98" i="1"/>
  <c r="G98" i="1" s="1"/>
  <c r="I98" i="1" s="1"/>
  <c r="I97" i="1"/>
  <c r="G97" i="1"/>
  <c r="F97" i="1"/>
  <c r="I96" i="1"/>
  <c r="G96" i="1"/>
  <c r="F96" i="1"/>
  <c r="G95" i="1"/>
  <c r="I95" i="1" s="1"/>
  <c r="F95" i="1"/>
  <c r="F94" i="1"/>
  <c r="G94" i="1" s="1"/>
  <c r="I94" i="1" s="1"/>
  <c r="I93" i="1"/>
  <c r="G93" i="1"/>
  <c r="F93" i="1"/>
  <c r="I92" i="1"/>
  <c r="G92" i="1"/>
  <c r="F92" i="1"/>
  <c r="G91" i="1"/>
  <c r="I91" i="1" s="1"/>
  <c r="F91" i="1"/>
  <c r="F90" i="1"/>
  <c r="G90" i="1" s="1"/>
  <c r="I90" i="1" s="1"/>
  <c r="I89" i="1"/>
  <c r="G89" i="1"/>
  <c r="F89" i="1"/>
  <c r="I88" i="1"/>
  <c r="G88" i="1"/>
  <c r="F88" i="1"/>
  <c r="G87" i="1"/>
  <c r="I87" i="1" s="1"/>
  <c r="F87" i="1"/>
  <c r="F86" i="1"/>
  <c r="G86" i="1" s="1"/>
  <c r="I86" i="1" s="1"/>
  <c r="I85" i="1"/>
  <c r="G85" i="1"/>
  <c r="F85" i="1"/>
  <c r="I84" i="1"/>
  <c r="G84" i="1"/>
  <c r="F84" i="1"/>
  <c r="G83" i="1"/>
  <c r="I83" i="1" s="1"/>
  <c r="F83" i="1"/>
  <c r="F82" i="1"/>
  <c r="G82" i="1" s="1"/>
  <c r="I82" i="1" s="1"/>
  <c r="I81" i="1"/>
  <c r="G81" i="1"/>
  <c r="F81" i="1"/>
  <c r="I80" i="1"/>
  <c r="G80" i="1"/>
  <c r="F80" i="1"/>
  <c r="G79" i="1"/>
  <c r="I79" i="1" s="1"/>
  <c r="F79" i="1"/>
  <c r="F78" i="1"/>
  <c r="G78" i="1" s="1"/>
  <c r="I78" i="1" s="1"/>
  <c r="I77" i="1"/>
  <c r="G77" i="1"/>
  <c r="F77" i="1"/>
  <c r="I76" i="1"/>
  <c r="G76" i="1"/>
  <c r="F76" i="1"/>
  <c r="G75" i="1"/>
  <c r="I75" i="1" s="1"/>
  <c r="F75" i="1"/>
  <c r="F74" i="1"/>
  <c r="G74" i="1" s="1"/>
  <c r="I74" i="1" s="1"/>
  <c r="I73" i="1"/>
  <c r="G73" i="1"/>
  <c r="F73" i="1"/>
  <c r="I72" i="1"/>
  <c r="G72" i="1"/>
  <c r="F72" i="1"/>
  <c r="G71" i="1"/>
  <c r="I71" i="1" s="1"/>
  <c r="F71" i="1"/>
  <c r="F70" i="1"/>
  <c r="G70" i="1" s="1"/>
  <c r="I70" i="1" s="1"/>
  <c r="I69" i="1"/>
  <c r="G69" i="1"/>
  <c r="F69" i="1"/>
  <c r="I68" i="1"/>
  <c r="G68" i="1"/>
  <c r="F68" i="1"/>
  <c r="G67" i="1"/>
  <c r="I67" i="1" s="1"/>
  <c r="F67" i="1"/>
  <c r="F66" i="1"/>
  <c r="G66" i="1" s="1"/>
  <c r="I66" i="1" s="1"/>
  <c r="I65" i="1"/>
  <c r="G65" i="1"/>
  <c r="F65" i="1"/>
  <c r="I64" i="1"/>
  <c r="G64" i="1"/>
  <c r="F64" i="1"/>
  <c r="G63" i="1"/>
  <c r="I63" i="1" s="1"/>
  <c r="F63" i="1"/>
  <c r="F62" i="1"/>
  <c r="G62" i="1" s="1"/>
  <c r="I62" i="1" s="1"/>
  <c r="I61" i="1"/>
  <c r="G61" i="1"/>
  <c r="F61" i="1"/>
  <c r="I60" i="1"/>
  <c r="G60" i="1"/>
  <c r="F60" i="1"/>
  <c r="G59" i="1"/>
  <c r="I59" i="1" s="1"/>
  <c r="F59" i="1"/>
  <c r="F58" i="1"/>
  <c r="G58" i="1" s="1"/>
  <c r="I58" i="1" s="1"/>
  <c r="I57" i="1"/>
  <c r="G57" i="1"/>
  <c r="F57" i="1"/>
  <c r="I56" i="1"/>
  <c r="G56" i="1"/>
  <c r="F56" i="1"/>
  <c r="G55" i="1"/>
  <c r="I55" i="1" s="1"/>
  <c r="F55" i="1"/>
  <c r="F54" i="1"/>
  <c r="G54" i="1" s="1"/>
  <c r="I54" i="1" s="1"/>
  <c r="I53" i="1"/>
  <c r="G53" i="1"/>
  <c r="F53" i="1"/>
  <c r="I52" i="1"/>
  <c r="G52" i="1"/>
  <c r="F52" i="1"/>
  <c r="G51" i="1"/>
  <c r="I51" i="1" s="1"/>
  <c r="F51" i="1"/>
  <c r="F50" i="1"/>
  <c r="G50" i="1" s="1"/>
  <c r="I50" i="1" s="1"/>
  <c r="G49" i="1"/>
  <c r="I49" i="1" s="1"/>
  <c r="F49" i="1"/>
  <c r="F48" i="1"/>
  <c r="G48" i="1" s="1"/>
  <c r="I48" i="1" s="1"/>
  <c r="G47" i="1"/>
  <c r="I47" i="1" s="1"/>
  <c r="F47" i="1"/>
  <c r="F46" i="1"/>
  <c r="G46" i="1" s="1"/>
  <c r="I46" i="1" s="1"/>
  <c r="G45" i="1"/>
  <c r="I45" i="1" s="1"/>
  <c r="F45" i="1"/>
  <c r="F44" i="1"/>
  <c r="G44" i="1" s="1"/>
  <c r="I44" i="1" s="1"/>
  <c r="G43" i="1"/>
  <c r="I43" i="1" s="1"/>
  <c r="F43" i="1"/>
  <c r="F42" i="1"/>
  <c r="G42" i="1" s="1"/>
  <c r="I42" i="1" s="1"/>
  <c r="G41" i="1"/>
  <c r="I41" i="1" s="1"/>
  <c r="F41" i="1"/>
  <c r="F40" i="1"/>
  <c r="G40" i="1" s="1"/>
  <c r="I40" i="1" s="1"/>
  <c r="G39" i="1"/>
  <c r="I39" i="1" s="1"/>
  <c r="F39" i="1"/>
  <c r="F38" i="1"/>
  <c r="G38" i="1" s="1"/>
  <c r="I38" i="1" s="1"/>
  <c r="G37" i="1"/>
  <c r="I37" i="1" s="1"/>
  <c r="F37" i="1"/>
  <c r="F36" i="1"/>
  <c r="G36" i="1" s="1"/>
  <c r="I36" i="1" s="1"/>
  <c r="G35" i="1"/>
  <c r="I35" i="1" s="1"/>
  <c r="F35" i="1"/>
  <c r="F34" i="1"/>
  <c r="G34" i="1" s="1"/>
  <c r="I34" i="1" s="1"/>
  <c r="G33" i="1"/>
  <c r="I33" i="1" s="1"/>
  <c r="F33" i="1"/>
  <c r="F32" i="1"/>
  <c r="G32" i="1" s="1"/>
  <c r="I32" i="1" s="1"/>
  <c r="G31" i="1"/>
  <c r="I31" i="1" s="1"/>
  <c r="F31" i="1"/>
  <c r="F30" i="1"/>
  <c r="G30" i="1" s="1"/>
  <c r="I30" i="1" s="1"/>
  <c r="G29" i="1"/>
  <c r="I29" i="1" s="1"/>
  <c r="F29" i="1"/>
  <c r="F28" i="1"/>
  <c r="G28" i="1" s="1"/>
  <c r="I28" i="1" s="1"/>
  <c r="G27" i="1"/>
  <c r="I27" i="1" s="1"/>
  <c r="F27" i="1"/>
  <c r="F26" i="1"/>
  <c r="G26" i="1" s="1"/>
  <c r="I26" i="1" s="1"/>
  <c r="G25" i="1"/>
  <c r="I25" i="1" s="1"/>
  <c r="F25" i="1"/>
  <c r="F24" i="1"/>
  <c r="G24" i="1" s="1"/>
  <c r="I24" i="1" s="1"/>
  <c r="G23" i="1"/>
  <c r="I23" i="1" s="1"/>
  <c r="F23" i="1"/>
  <c r="F22" i="1"/>
  <c r="G22" i="1" s="1"/>
  <c r="I22" i="1" s="1"/>
  <c r="G21" i="1"/>
  <c r="I21" i="1" s="1"/>
  <c r="F21" i="1"/>
  <c r="F20" i="1"/>
  <c r="G20" i="1" s="1"/>
  <c r="I20" i="1" s="1"/>
  <c r="G19" i="1"/>
  <c r="I19" i="1" s="1"/>
  <c r="F19" i="1"/>
  <c r="F18" i="1"/>
  <c r="G18" i="1" s="1"/>
  <c r="I18" i="1" s="1"/>
  <c r="G17" i="1"/>
  <c r="I17" i="1" s="1"/>
  <c r="F17" i="1"/>
  <c r="F16" i="1"/>
  <c r="G16" i="1" s="1"/>
  <c r="I16" i="1" s="1"/>
  <c r="G15" i="1"/>
  <c r="I15" i="1" s="1"/>
  <c r="F15" i="1"/>
  <c r="F14" i="1"/>
  <c r="G14" i="1" s="1"/>
  <c r="I14" i="1" s="1"/>
  <c r="G13" i="1"/>
  <c r="I13" i="1" s="1"/>
  <c r="F13" i="1"/>
  <c r="F12" i="1"/>
  <c r="G12" i="1" s="1"/>
  <c r="I12" i="1" s="1"/>
  <c r="G11" i="1"/>
  <c r="I11" i="1" s="1"/>
  <c r="F11" i="1"/>
  <c r="F10" i="1"/>
  <c r="G10" i="1" s="1"/>
  <c r="I10" i="1" s="1"/>
  <c r="G9" i="1"/>
  <c r="I9" i="1" s="1"/>
  <c r="F9" i="1"/>
  <c r="F8" i="1"/>
  <c r="G8" i="1" s="1"/>
  <c r="I8" i="1" s="1"/>
  <c r="G7" i="1"/>
  <c r="I7" i="1" s="1"/>
  <c r="F7" i="1"/>
  <c r="F6" i="1"/>
  <c r="G6" i="1" s="1"/>
  <c r="I6" i="1" s="1"/>
  <c r="G5" i="1"/>
  <c r="I5" i="1" s="1"/>
  <c r="F5" i="1"/>
  <c r="I4" i="1"/>
  <c r="F4" i="1"/>
  <c r="G4" i="1" s="1"/>
  <c r="I3" i="1"/>
  <c r="F3" i="1"/>
</calcChain>
</file>

<file path=xl/sharedStrings.xml><?xml version="1.0" encoding="utf-8"?>
<sst xmlns="http://schemas.openxmlformats.org/spreadsheetml/2006/main" count="177" uniqueCount="177">
  <si>
    <r>
      <t>南京文交所挂牌藏品2015年11月</t>
    </r>
    <r>
      <rPr>
        <b/>
        <sz val="12"/>
        <rFont val="宋体"/>
        <family val="3"/>
        <charset val="134"/>
      </rPr>
      <t>4日市场采集表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</si>
  <si>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</si>
  <si>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</si>
  <si>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</si>
  <si>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</si>
  <si>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</si>
  <si>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</si>
  <si>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</si>
  <si>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</si>
  <si>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</si>
  <si>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</si>
  <si>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</si>
  <si>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</si>
  <si>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</si>
  <si>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</si>
  <si>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</si>
  <si>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</si>
  <si>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</si>
  <si>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</si>
  <si>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</si>
  <si>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</si>
  <si>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</si>
  <si>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</si>
  <si>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</si>
  <si>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</si>
  <si>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</si>
  <si>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</si>
  <si>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</si>
  <si>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</si>
  <si>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</si>
  <si>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</si>
  <si>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</si>
  <si>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</si>
  <si>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</si>
  <si>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</si>
  <si>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</si>
  <si>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</si>
  <si>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</si>
  <si>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</si>
  <si>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</si>
  <si>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</si>
  <si>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</si>
  <si>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</si>
  <si>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</si>
  <si>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唐诗小版张</t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</si>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</sst>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workbookViewId="0">
      <selection sqref="A1:I169"/>
    </sheetView>
  </sheetViews>
  <sheetFormatPr defaultRowHeight="14.25" x14ac:dyDescent="0.2"/>
  <sheetData>
    <row r="1" spans="1:9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2">
      <c r="A3" s="9">
        <v>501001</v>
      </c>
      <c r="B3" s="10" t="s">
        <v>10</v>
      </c>
      <c r="C3" s="9">
        <v>41</v>
      </c>
      <c r="D3" s="9">
        <v>42</v>
      </c>
      <c r="E3" s="9">
        <v>40</v>
      </c>
      <c r="F3" s="11">
        <f t="shared" ref="F3:F66" si="0">(D3+C3+E3)/3</f>
        <v>41</v>
      </c>
      <c r="G3" s="11">
        <v>98.62</v>
      </c>
      <c r="H3" s="12">
        <v>88.52</v>
      </c>
      <c r="I3" s="13">
        <f t="shared" ref="I3:I66" si="1">(H3-G3)/G3</f>
        <v>-0.10241330358953567</v>
      </c>
    </row>
    <row r="4" spans="1:9" x14ac:dyDescent="0.2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 t="shared" ref="G4:G67" si="2">F4*1.3</f>
        <v>443.3</v>
      </c>
      <c r="H4" s="12">
        <v>1520.5</v>
      </c>
      <c r="I4" s="13">
        <f t="shared" si="1"/>
        <v>2.4299571396345589</v>
      </c>
    </row>
    <row r="5" spans="1:9" x14ac:dyDescent="0.2">
      <c r="A5" s="9">
        <v>501003</v>
      </c>
      <c r="B5" s="10" t="s">
        <v>12</v>
      </c>
      <c r="C5" s="9">
        <v>98</v>
      </c>
      <c r="D5" s="9">
        <v>98</v>
      </c>
      <c r="E5" s="9">
        <v>95</v>
      </c>
      <c r="F5" s="11">
        <f t="shared" si="0"/>
        <v>97</v>
      </c>
      <c r="G5" s="12">
        <f t="shared" si="2"/>
        <v>126.10000000000001</v>
      </c>
      <c r="H5" s="12">
        <v>288.10000000000002</v>
      </c>
      <c r="I5" s="13">
        <f t="shared" si="1"/>
        <v>1.2846946867565423</v>
      </c>
    </row>
    <row r="6" spans="1:9" x14ac:dyDescent="0.2">
      <c r="A6" s="9">
        <v>501004</v>
      </c>
      <c r="B6" s="10" t="s">
        <v>13</v>
      </c>
      <c r="C6" s="9">
        <v>125</v>
      </c>
      <c r="D6" s="9">
        <v>123</v>
      </c>
      <c r="E6" s="9">
        <v>120</v>
      </c>
      <c r="F6" s="11">
        <f t="shared" si="0"/>
        <v>122.66666666666667</v>
      </c>
      <c r="G6" s="12">
        <f t="shared" si="2"/>
        <v>159.46666666666667</v>
      </c>
      <c r="H6" s="12">
        <v>311.45</v>
      </c>
      <c r="I6" s="13">
        <f t="shared" si="1"/>
        <v>0.95307274247491625</v>
      </c>
    </row>
    <row r="7" spans="1:9" x14ac:dyDescent="0.2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76.8</v>
      </c>
      <c r="I7" s="13">
        <f t="shared" si="1"/>
        <v>2.454790823211876</v>
      </c>
    </row>
    <row r="8" spans="1:9" x14ac:dyDescent="0.2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4993</v>
      </c>
      <c r="I8" s="13">
        <f t="shared" si="1"/>
        <v>0.45667606729553639</v>
      </c>
    </row>
    <row r="9" spans="1:9" x14ac:dyDescent="0.2">
      <c r="A9" s="9">
        <v>502001</v>
      </c>
      <c r="B9" s="9" t="s">
        <v>16</v>
      </c>
      <c r="C9" s="9">
        <v>125</v>
      </c>
      <c r="D9" s="9">
        <v>125</v>
      </c>
      <c r="E9" s="9">
        <v>120</v>
      </c>
      <c r="F9" s="11">
        <f t="shared" si="0"/>
        <v>123.33333333333333</v>
      </c>
      <c r="G9" s="12">
        <f t="shared" si="2"/>
        <v>160.33333333333334</v>
      </c>
      <c r="H9" s="12">
        <v>227.56</v>
      </c>
      <c r="I9" s="13">
        <f t="shared" si="1"/>
        <v>0.41929313929313922</v>
      </c>
    </row>
    <row r="10" spans="1:9" x14ac:dyDescent="0.2">
      <c r="A10" s="9">
        <v>503001</v>
      </c>
      <c r="B10" s="9" t="s">
        <v>17</v>
      </c>
      <c r="C10" s="9">
        <v>500</v>
      </c>
      <c r="D10" s="9">
        <v>495</v>
      </c>
      <c r="E10" s="9">
        <v>480</v>
      </c>
      <c r="F10" s="11">
        <f t="shared" si="0"/>
        <v>491.66666666666669</v>
      </c>
      <c r="G10" s="12">
        <f t="shared" si="2"/>
        <v>639.16666666666674</v>
      </c>
      <c r="H10" s="12">
        <v>837.7</v>
      </c>
      <c r="I10" s="13">
        <f t="shared" si="1"/>
        <v>0.31061277705345491</v>
      </c>
    </row>
    <row r="11" spans="1:9" x14ac:dyDescent="0.2">
      <c r="A11" s="14">
        <v>503002</v>
      </c>
      <c r="B11" s="14" t="s">
        <v>18</v>
      </c>
      <c r="C11" s="9">
        <v>1350</v>
      </c>
      <c r="D11" s="9">
        <v>1330</v>
      </c>
      <c r="E11" s="9">
        <v>1300</v>
      </c>
      <c r="F11" s="11">
        <f t="shared" si="0"/>
        <v>1326.6666666666667</v>
      </c>
      <c r="G11" s="12">
        <f t="shared" si="2"/>
        <v>1724.6666666666667</v>
      </c>
      <c r="H11" s="12">
        <v>2032</v>
      </c>
      <c r="I11" s="13">
        <f t="shared" si="1"/>
        <v>0.17819868573637412</v>
      </c>
    </row>
    <row r="12" spans="1:9" x14ac:dyDescent="0.2">
      <c r="A12" s="14">
        <v>503003</v>
      </c>
      <c r="B12" s="14" t="s">
        <v>19</v>
      </c>
      <c r="C12" s="9">
        <v>1110</v>
      </c>
      <c r="D12" s="9">
        <v>1150</v>
      </c>
      <c r="E12" s="9">
        <v>1100</v>
      </c>
      <c r="F12" s="11">
        <f t="shared" si="0"/>
        <v>1120</v>
      </c>
      <c r="G12" s="12">
        <f t="shared" si="2"/>
        <v>1456</v>
      </c>
      <c r="H12" s="12">
        <v>1515.4</v>
      </c>
      <c r="I12" s="13">
        <f t="shared" si="1"/>
        <v>4.079670329670336E-2</v>
      </c>
    </row>
    <row r="13" spans="1:9" x14ac:dyDescent="0.2">
      <c r="A13" s="14">
        <v>503004</v>
      </c>
      <c r="B13" s="14" t="s">
        <v>20</v>
      </c>
      <c r="C13" s="9">
        <v>475</v>
      </c>
      <c r="D13" s="9">
        <v>480</v>
      </c>
      <c r="E13" s="9">
        <v>450</v>
      </c>
      <c r="F13" s="11">
        <f t="shared" si="0"/>
        <v>468.33333333333331</v>
      </c>
      <c r="G13" s="12">
        <f t="shared" si="2"/>
        <v>608.83333333333337</v>
      </c>
      <c r="H13" s="12">
        <v>723.5</v>
      </c>
      <c r="I13" s="13">
        <f t="shared" si="1"/>
        <v>0.18833835203941959</v>
      </c>
    </row>
    <row r="14" spans="1:9" x14ac:dyDescent="0.2">
      <c r="A14" s="9">
        <v>601001</v>
      </c>
      <c r="B14" s="10" t="s">
        <v>21</v>
      </c>
      <c r="C14" s="9">
        <v>63</v>
      </c>
      <c r="D14" s="9">
        <v>65</v>
      </c>
      <c r="E14" s="9">
        <v>60</v>
      </c>
      <c r="F14" s="11">
        <f t="shared" si="0"/>
        <v>62.666666666666664</v>
      </c>
      <c r="G14" s="12">
        <f t="shared" si="2"/>
        <v>81.466666666666669</v>
      </c>
      <c r="H14" s="12">
        <v>356.37</v>
      </c>
      <c r="I14" s="13">
        <f t="shared" si="1"/>
        <v>3.3744271685761045</v>
      </c>
    </row>
    <row r="15" spans="1:9" x14ac:dyDescent="0.2">
      <c r="A15" s="9">
        <v>601002</v>
      </c>
      <c r="B15" s="10" t="s">
        <v>22</v>
      </c>
      <c r="C15" s="9">
        <v>140</v>
      </c>
      <c r="D15" s="9">
        <v>142</v>
      </c>
      <c r="E15" s="9">
        <v>135</v>
      </c>
      <c r="F15" s="11">
        <f t="shared" si="0"/>
        <v>139</v>
      </c>
      <c r="G15" s="12">
        <f t="shared" si="2"/>
        <v>180.70000000000002</v>
      </c>
      <c r="H15" s="12">
        <v>258.13</v>
      </c>
      <c r="I15" s="13">
        <f t="shared" si="1"/>
        <v>0.42850027670171537</v>
      </c>
    </row>
    <row r="16" spans="1:9" x14ac:dyDescent="0.2">
      <c r="A16" s="9">
        <v>601003</v>
      </c>
      <c r="B16" s="10" t="s">
        <v>23</v>
      </c>
      <c r="C16" s="9">
        <v>670</v>
      </c>
      <c r="D16" s="9">
        <v>680</v>
      </c>
      <c r="E16" s="9">
        <v>650</v>
      </c>
      <c r="F16" s="11">
        <f t="shared" si="0"/>
        <v>666.66666666666663</v>
      </c>
      <c r="G16" s="12">
        <f t="shared" si="2"/>
        <v>866.66666666666663</v>
      </c>
      <c r="H16" s="12">
        <v>6292.2</v>
      </c>
      <c r="I16" s="13">
        <f t="shared" si="1"/>
        <v>6.2602307692307688</v>
      </c>
    </row>
    <row r="17" spans="1:9" x14ac:dyDescent="0.2">
      <c r="A17" s="9">
        <v>601004</v>
      </c>
      <c r="B17" s="10" t="s">
        <v>24</v>
      </c>
      <c r="C17" s="9">
        <v>325</v>
      </c>
      <c r="D17" s="9">
        <v>320</v>
      </c>
      <c r="E17" s="9">
        <v>310</v>
      </c>
      <c r="F17" s="11">
        <f t="shared" si="0"/>
        <v>318.33333333333331</v>
      </c>
      <c r="G17" s="12">
        <f t="shared" si="2"/>
        <v>413.83333333333331</v>
      </c>
      <c r="H17" s="12">
        <v>1803.23</v>
      </c>
      <c r="I17" s="13">
        <f t="shared" si="1"/>
        <v>3.3573821989528798</v>
      </c>
    </row>
    <row r="18" spans="1:9" x14ac:dyDescent="0.2">
      <c r="A18" s="9">
        <v>601005</v>
      </c>
      <c r="B18" s="10" t="s">
        <v>25</v>
      </c>
      <c r="C18" s="9">
        <v>130</v>
      </c>
      <c r="D18" s="9">
        <v>130</v>
      </c>
      <c r="E18" s="9">
        <v>120</v>
      </c>
      <c r="F18" s="11">
        <f t="shared" si="0"/>
        <v>126.66666666666667</v>
      </c>
      <c r="G18" s="12">
        <f t="shared" si="2"/>
        <v>164.66666666666669</v>
      </c>
      <c r="H18" s="12">
        <v>809.24</v>
      </c>
      <c r="I18" s="13">
        <f t="shared" si="1"/>
        <v>3.9144129554655862</v>
      </c>
    </row>
    <row r="19" spans="1:9" x14ac:dyDescent="0.2">
      <c r="A19" s="9">
        <v>601006</v>
      </c>
      <c r="B19" s="10" t="s">
        <v>26</v>
      </c>
      <c r="C19" s="9">
        <v>2100</v>
      </c>
      <c r="D19" s="9">
        <v>2100</v>
      </c>
      <c r="E19" s="9">
        <v>2000</v>
      </c>
      <c r="F19" s="11">
        <f t="shared" si="0"/>
        <v>2066.6666666666665</v>
      </c>
      <c r="G19" s="12">
        <f t="shared" si="2"/>
        <v>2686.6666666666665</v>
      </c>
      <c r="H19" s="12">
        <v>3413.1</v>
      </c>
      <c r="I19" s="13">
        <f t="shared" si="1"/>
        <v>0.27038461538461545</v>
      </c>
    </row>
    <row r="20" spans="1:9" x14ac:dyDescent="0.2">
      <c r="A20" s="9">
        <v>601007</v>
      </c>
      <c r="B20" s="10" t="s">
        <v>27</v>
      </c>
      <c r="C20" s="9">
        <v>75</v>
      </c>
      <c r="D20" s="9">
        <v>75</v>
      </c>
      <c r="E20" s="9">
        <v>72</v>
      </c>
      <c r="F20" s="11">
        <f t="shared" si="0"/>
        <v>74</v>
      </c>
      <c r="G20" s="12">
        <f t="shared" si="2"/>
        <v>96.2</v>
      </c>
      <c r="H20" s="12">
        <v>571.96</v>
      </c>
      <c r="I20" s="13">
        <f t="shared" si="1"/>
        <v>4.9455301455301459</v>
      </c>
    </row>
    <row r="21" spans="1:9" x14ac:dyDescent="0.2">
      <c r="A21" s="9">
        <v>601008</v>
      </c>
      <c r="B21" s="10" t="s">
        <v>28</v>
      </c>
      <c r="C21" s="9">
        <v>72</v>
      </c>
      <c r="D21" s="9">
        <v>72</v>
      </c>
      <c r="E21" s="9">
        <v>70</v>
      </c>
      <c r="F21" s="11">
        <f t="shared" si="0"/>
        <v>71.333333333333329</v>
      </c>
      <c r="G21" s="12">
        <f t="shared" si="2"/>
        <v>92.733333333333334</v>
      </c>
      <c r="H21" s="12">
        <v>303.2</v>
      </c>
      <c r="I21" s="13">
        <f t="shared" si="1"/>
        <v>2.2695902228612508</v>
      </c>
    </row>
    <row r="22" spans="1:9" x14ac:dyDescent="0.2">
      <c r="A22" s="9">
        <v>601009</v>
      </c>
      <c r="B22" s="10" t="s">
        <v>29</v>
      </c>
      <c r="C22" s="9">
        <v>3950</v>
      </c>
      <c r="D22" s="9">
        <v>4000</v>
      </c>
      <c r="E22" s="9">
        <v>3800</v>
      </c>
      <c r="F22" s="11">
        <f t="shared" si="0"/>
        <v>3916.6666666666665</v>
      </c>
      <c r="G22" s="12">
        <f t="shared" si="2"/>
        <v>5091.666666666667</v>
      </c>
      <c r="H22" s="12">
        <v>4722</v>
      </c>
      <c r="I22" s="13">
        <f t="shared" si="1"/>
        <v>-7.2602291325695636E-2</v>
      </c>
    </row>
    <row r="23" spans="1:9" x14ac:dyDescent="0.2">
      <c r="A23" s="9">
        <v>601010</v>
      </c>
      <c r="B23" s="10" t="s">
        <v>30</v>
      </c>
      <c r="C23" s="9">
        <v>57</v>
      </c>
      <c r="D23" s="9">
        <v>58</v>
      </c>
      <c r="E23" s="9">
        <v>55</v>
      </c>
      <c r="F23" s="11">
        <f t="shared" si="0"/>
        <v>56.666666666666664</v>
      </c>
      <c r="G23" s="12">
        <f t="shared" si="2"/>
        <v>73.666666666666671</v>
      </c>
      <c r="H23" s="12">
        <v>524.86</v>
      </c>
      <c r="I23" s="13">
        <f t="shared" si="1"/>
        <v>6.1247963800904976</v>
      </c>
    </row>
    <row r="24" spans="1:9" x14ac:dyDescent="0.2">
      <c r="A24" s="9">
        <v>601011</v>
      </c>
      <c r="B24" s="10" t="s">
        <v>31</v>
      </c>
      <c r="C24" s="9">
        <v>1550</v>
      </c>
      <c r="D24" s="9">
        <v>1550</v>
      </c>
      <c r="E24" s="9">
        <v>1500</v>
      </c>
      <c r="F24" s="11">
        <f t="shared" si="0"/>
        <v>1533.3333333333333</v>
      </c>
      <c r="G24" s="12">
        <f t="shared" si="2"/>
        <v>1993.3333333333333</v>
      </c>
      <c r="H24" s="12">
        <v>6099.1</v>
      </c>
      <c r="I24" s="13">
        <f t="shared" si="1"/>
        <v>2.0597491638795993</v>
      </c>
    </row>
    <row r="25" spans="1:9" x14ac:dyDescent="0.2">
      <c r="A25" s="9">
        <v>601012</v>
      </c>
      <c r="B25" s="10" t="s">
        <v>32</v>
      </c>
      <c r="C25" s="9">
        <v>70</v>
      </c>
      <c r="D25" s="9">
        <v>70</v>
      </c>
      <c r="E25" s="9">
        <v>68</v>
      </c>
      <c r="F25" s="11">
        <f t="shared" si="0"/>
        <v>69.333333333333329</v>
      </c>
      <c r="G25" s="12">
        <f t="shared" si="2"/>
        <v>90.133333333333326</v>
      </c>
      <c r="H25" s="12">
        <v>300.87</v>
      </c>
      <c r="I25" s="13">
        <f t="shared" si="1"/>
        <v>2.338054733727811</v>
      </c>
    </row>
    <row r="26" spans="1:9" x14ac:dyDescent="0.2">
      <c r="A26" s="9">
        <v>601013</v>
      </c>
      <c r="B26" s="10" t="s">
        <v>33</v>
      </c>
      <c r="C26" s="9">
        <v>305</v>
      </c>
      <c r="D26" s="9">
        <v>300</v>
      </c>
      <c r="E26" s="9">
        <v>298</v>
      </c>
      <c r="F26" s="11">
        <f t="shared" si="0"/>
        <v>301</v>
      </c>
      <c r="G26" s="12">
        <f t="shared" si="2"/>
        <v>391.3</v>
      </c>
      <c r="H26" s="12">
        <v>648.4</v>
      </c>
      <c r="I26" s="13">
        <f t="shared" si="1"/>
        <v>0.65704063378481969</v>
      </c>
    </row>
    <row r="27" spans="1:9" x14ac:dyDescent="0.2">
      <c r="A27" s="9">
        <v>601014</v>
      </c>
      <c r="B27" s="10" t="s">
        <v>34</v>
      </c>
      <c r="C27" s="9">
        <v>46</v>
      </c>
      <c r="D27" s="9">
        <v>47</v>
      </c>
      <c r="E27" s="9">
        <v>45</v>
      </c>
      <c r="F27" s="11">
        <f t="shared" si="0"/>
        <v>46</v>
      </c>
      <c r="G27" s="12">
        <f t="shared" si="2"/>
        <v>59.800000000000004</v>
      </c>
      <c r="H27" s="12">
        <v>401.36</v>
      </c>
      <c r="I27" s="13">
        <f t="shared" si="1"/>
        <v>5.7117056856187292</v>
      </c>
    </row>
    <row r="28" spans="1:9" x14ac:dyDescent="0.2">
      <c r="A28" s="9">
        <v>601015</v>
      </c>
      <c r="B28" s="10" t="s">
        <v>35</v>
      </c>
      <c r="C28" s="9">
        <v>63</v>
      </c>
      <c r="D28" s="9">
        <v>62</v>
      </c>
      <c r="E28" s="9">
        <v>60</v>
      </c>
      <c r="F28" s="11">
        <f t="shared" si="0"/>
        <v>61.666666666666664</v>
      </c>
      <c r="G28" s="12">
        <f t="shared" si="2"/>
        <v>80.166666666666671</v>
      </c>
      <c r="H28" s="12">
        <v>313.92</v>
      </c>
      <c r="I28" s="13">
        <f t="shared" si="1"/>
        <v>2.9158419958419954</v>
      </c>
    </row>
    <row r="29" spans="1:9" x14ac:dyDescent="0.2">
      <c r="A29" s="9">
        <v>601016</v>
      </c>
      <c r="B29" s="10" t="s">
        <v>36</v>
      </c>
      <c r="C29" s="9">
        <v>88</v>
      </c>
      <c r="D29" s="9">
        <v>88</v>
      </c>
      <c r="E29" s="9">
        <v>85</v>
      </c>
      <c r="F29" s="11">
        <f t="shared" si="0"/>
        <v>87</v>
      </c>
      <c r="G29" s="12">
        <f t="shared" si="2"/>
        <v>113.10000000000001</v>
      </c>
      <c r="H29" s="12">
        <v>634.92999999999995</v>
      </c>
      <c r="I29" s="13">
        <f t="shared" si="1"/>
        <v>4.6138815207780715</v>
      </c>
    </row>
    <row r="30" spans="1:9" x14ac:dyDescent="0.2">
      <c r="A30" s="9">
        <v>601017</v>
      </c>
      <c r="B30" s="10" t="s">
        <v>37</v>
      </c>
      <c r="C30" s="9">
        <v>580</v>
      </c>
      <c r="D30" s="9">
        <v>600</v>
      </c>
      <c r="E30" s="9">
        <v>550</v>
      </c>
      <c r="F30" s="11">
        <f t="shared" si="0"/>
        <v>576.66666666666663</v>
      </c>
      <c r="G30" s="12">
        <f t="shared" si="2"/>
        <v>749.66666666666663</v>
      </c>
      <c r="H30" s="12">
        <v>922.14</v>
      </c>
      <c r="I30" s="13">
        <f t="shared" si="1"/>
        <v>0.23006669630947091</v>
      </c>
    </row>
    <row r="31" spans="1:9" x14ac:dyDescent="0.2">
      <c r="A31" s="15">
        <v>601018</v>
      </c>
      <c r="B31" s="16" t="s">
        <v>38</v>
      </c>
      <c r="C31" s="15">
        <v>530</v>
      </c>
      <c r="D31" s="15">
        <v>520</v>
      </c>
      <c r="E31" s="15">
        <v>500</v>
      </c>
      <c r="F31" s="17">
        <f t="shared" si="0"/>
        <v>516.66666666666663</v>
      </c>
      <c r="G31" s="18">
        <f t="shared" si="2"/>
        <v>671.66666666666663</v>
      </c>
      <c r="H31" s="18">
        <v>643.1</v>
      </c>
      <c r="I31" s="19">
        <f t="shared" si="1"/>
        <v>-4.2531017369726962E-2</v>
      </c>
    </row>
    <row r="32" spans="1:9" x14ac:dyDescent="0.2">
      <c r="A32" s="9">
        <v>601019</v>
      </c>
      <c r="B32" s="10" t="s">
        <v>39</v>
      </c>
      <c r="C32" s="9">
        <v>630</v>
      </c>
      <c r="D32" s="9">
        <v>650</v>
      </c>
      <c r="E32" s="9">
        <v>620</v>
      </c>
      <c r="F32" s="11">
        <f t="shared" si="0"/>
        <v>633.33333333333337</v>
      </c>
      <c r="G32" s="12">
        <f t="shared" si="2"/>
        <v>823.33333333333337</v>
      </c>
      <c r="H32" s="12">
        <v>796.2</v>
      </c>
      <c r="I32" s="13">
        <f t="shared" si="1"/>
        <v>-3.295546558704452E-2</v>
      </c>
    </row>
    <row r="33" spans="1:9" x14ac:dyDescent="0.2">
      <c r="A33" s="9">
        <v>602001</v>
      </c>
      <c r="B33" s="10" t="s">
        <v>40</v>
      </c>
      <c r="C33" s="9">
        <v>125</v>
      </c>
      <c r="D33" s="9">
        <v>122</v>
      </c>
      <c r="E33" s="9">
        <v>120</v>
      </c>
      <c r="F33" s="11">
        <f t="shared" si="0"/>
        <v>122.33333333333333</v>
      </c>
      <c r="G33" s="12">
        <f t="shared" si="2"/>
        <v>159.03333333333333</v>
      </c>
      <c r="H33" s="12">
        <v>640.21</v>
      </c>
      <c r="I33" s="13">
        <f t="shared" si="1"/>
        <v>3.0256340389855381</v>
      </c>
    </row>
    <row r="34" spans="1:9" x14ac:dyDescent="0.2">
      <c r="A34" s="9">
        <v>602002</v>
      </c>
      <c r="B34" s="9" t="s">
        <v>41</v>
      </c>
      <c r="C34" s="9">
        <v>610</v>
      </c>
      <c r="D34" s="9">
        <v>605</v>
      </c>
      <c r="E34" s="9">
        <v>600</v>
      </c>
      <c r="F34" s="11">
        <f t="shared" si="0"/>
        <v>605</v>
      </c>
      <c r="G34" s="12">
        <f t="shared" si="2"/>
        <v>786.5</v>
      </c>
      <c r="H34" s="12">
        <v>1075.5</v>
      </c>
      <c r="I34" s="13">
        <f t="shared" si="1"/>
        <v>0.36745073108709475</v>
      </c>
    </row>
    <row r="35" spans="1:9" x14ac:dyDescent="0.2">
      <c r="A35" s="9">
        <v>602003</v>
      </c>
      <c r="B35" s="9" t="s">
        <v>42</v>
      </c>
      <c r="C35" s="9">
        <v>1150</v>
      </c>
      <c r="D35" s="9">
        <v>1150</v>
      </c>
      <c r="E35" s="9">
        <v>1100</v>
      </c>
      <c r="F35" s="11">
        <f t="shared" si="0"/>
        <v>1133.3333333333333</v>
      </c>
      <c r="G35" s="12">
        <f t="shared" si="2"/>
        <v>1473.3333333333333</v>
      </c>
      <c r="H35" s="12">
        <v>108837.1</v>
      </c>
      <c r="I35" s="13">
        <f t="shared" si="1"/>
        <v>72.871334841628965</v>
      </c>
    </row>
    <row r="36" spans="1:9" x14ac:dyDescent="0.2">
      <c r="A36" s="9">
        <v>602004</v>
      </c>
      <c r="B36" s="9" t="s">
        <v>43</v>
      </c>
      <c r="C36" s="9">
        <v>410</v>
      </c>
      <c r="D36" s="9">
        <v>420</v>
      </c>
      <c r="E36" s="9">
        <v>400</v>
      </c>
      <c r="F36" s="11">
        <f t="shared" si="0"/>
        <v>410</v>
      </c>
      <c r="G36" s="12">
        <f t="shared" si="2"/>
        <v>533</v>
      </c>
      <c r="H36" s="12">
        <v>1723.1</v>
      </c>
      <c r="I36" s="13">
        <f t="shared" si="1"/>
        <v>2.2328330206378983</v>
      </c>
    </row>
    <row r="37" spans="1:9" x14ac:dyDescent="0.2">
      <c r="A37" s="9">
        <v>602005</v>
      </c>
      <c r="B37" s="10" t="s">
        <v>44</v>
      </c>
      <c r="C37" s="9">
        <v>82</v>
      </c>
      <c r="D37" s="9">
        <v>85</v>
      </c>
      <c r="E37" s="9">
        <v>80</v>
      </c>
      <c r="F37" s="11">
        <f t="shared" si="0"/>
        <v>82.333333333333329</v>
      </c>
      <c r="G37" s="12">
        <f t="shared" si="2"/>
        <v>107.03333333333333</v>
      </c>
      <c r="H37" s="12">
        <v>382.67</v>
      </c>
      <c r="I37" s="13">
        <f t="shared" si="1"/>
        <v>2.5752413578324509</v>
      </c>
    </row>
    <row r="38" spans="1:9" x14ac:dyDescent="0.2">
      <c r="A38" s="9">
        <v>602006</v>
      </c>
      <c r="B38" s="10" t="s">
        <v>45</v>
      </c>
      <c r="C38" s="9">
        <v>80</v>
      </c>
      <c r="D38" s="9">
        <v>82</v>
      </c>
      <c r="E38" s="9">
        <v>78</v>
      </c>
      <c r="F38" s="11">
        <f t="shared" si="0"/>
        <v>80</v>
      </c>
      <c r="G38" s="12">
        <f t="shared" si="2"/>
        <v>104</v>
      </c>
      <c r="H38" s="12">
        <v>274.20999999999998</v>
      </c>
      <c r="I38" s="13">
        <f t="shared" si="1"/>
        <v>1.6366346153846152</v>
      </c>
    </row>
    <row r="39" spans="1:9" x14ac:dyDescent="0.2">
      <c r="A39" s="9">
        <v>602007</v>
      </c>
      <c r="B39" s="9" t="s">
        <v>46</v>
      </c>
      <c r="C39" s="9">
        <v>36</v>
      </c>
      <c r="D39" s="9">
        <v>38</v>
      </c>
      <c r="E39" s="9">
        <v>35</v>
      </c>
      <c r="F39" s="11">
        <f t="shared" si="0"/>
        <v>36.333333333333336</v>
      </c>
      <c r="G39" s="12">
        <f t="shared" si="2"/>
        <v>47.233333333333341</v>
      </c>
      <c r="H39" s="12">
        <v>277.89</v>
      </c>
      <c r="I39" s="13">
        <f t="shared" si="1"/>
        <v>4.8833450952716992</v>
      </c>
    </row>
    <row r="40" spans="1:9" x14ac:dyDescent="0.2">
      <c r="A40" s="9">
        <v>602008</v>
      </c>
      <c r="B40" s="9" t="s">
        <v>47</v>
      </c>
      <c r="C40" s="9">
        <v>320</v>
      </c>
      <c r="D40" s="9">
        <v>320</v>
      </c>
      <c r="E40" s="9">
        <v>300</v>
      </c>
      <c r="F40" s="11">
        <f t="shared" si="0"/>
        <v>313.33333333333331</v>
      </c>
      <c r="G40" s="12">
        <f t="shared" si="2"/>
        <v>407.33333333333331</v>
      </c>
      <c r="H40" s="12">
        <v>1708.3</v>
      </c>
      <c r="I40" s="13">
        <f t="shared" si="1"/>
        <v>3.1938625204582656</v>
      </c>
    </row>
    <row r="41" spans="1:9" x14ac:dyDescent="0.2">
      <c r="A41" s="9">
        <v>602009</v>
      </c>
      <c r="B41" s="9" t="s">
        <v>48</v>
      </c>
      <c r="C41" s="9">
        <v>105</v>
      </c>
      <c r="D41" s="9">
        <v>105</v>
      </c>
      <c r="E41" s="9">
        <v>100</v>
      </c>
      <c r="F41" s="11">
        <f t="shared" si="0"/>
        <v>103.33333333333333</v>
      </c>
      <c r="G41" s="12">
        <f t="shared" si="2"/>
        <v>134.33333333333334</v>
      </c>
      <c r="H41" s="12">
        <v>855.5</v>
      </c>
      <c r="I41" s="13">
        <f t="shared" si="1"/>
        <v>5.3684863523573192</v>
      </c>
    </row>
    <row r="42" spans="1:9" x14ac:dyDescent="0.2">
      <c r="A42" s="9">
        <v>602010</v>
      </c>
      <c r="B42" s="9" t="s">
        <v>49</v>
      </c>
      <c r="C42" s="9">
        <v>288</v>
      </c>
      <c r="D42" s="9">
        <v>288</v>
      </c>
      <c r="E42" s="9">
        <v>280</v>
      </c>
      <c r="F42" s="11">
        <f t="shared" si="0"/>
        <v>285.33333333333331</v>
      </c>
      <c r="G42" s="12">
        <f t="shared" si="2"/>
        <v>370.93333333333334</v>
      </c>
      <c r="H42" s="12">
        <v>1495.8</v>
      </c>
      <c r="I42" s="13">
        <f t="shared" si="1"/>
        <v>3.0325305535585905</v>
      </c>
    </row>
    <row r="43" spans="1:9" x14ac:dyDescent="0.2">
      <c r="A43" s="9">
        <v>602011</v>
      </c>
      <c r="B43" s="9" t="s">
        <v>50</v>
      </c>
      <c r="C43" s="9">
        <v>260</v>
      </c>
      <c r="D43" s="9">
        <v>258</v>
      </c>
      <c r="E43" s="9">
        <v>250</v>
      </c>
      <c r="F43" s="11">
        <f t="shared" si="0"/>
        <v>256</v>
      </c>
      <c r="G43" s="12">
        <f t="shared" si="2"/>
        <v>332.8</v>
      </c>
      <c r="H43" s="12">
        <v>412.32</v>
      </c>
      <c r="I43" s="13">
        <f t="shared" si="1"/>
        <v>0.23894230769230762</v>
      </c>
    </row>
    <row r="44" spans="1:9" x14ac:dyDescent="0.2">
      <c r="A44" s="9">
        <v>602012</v>
      </c>
      <c r="B44" s="9" t="s">
        <v>51</v>
      </c>
      <c r="C44" s="9">
        <v>388</v>
      </c>
      <c r="D44" s="9">
        <v>390</v>
      </c>
      <c r="E44" s="9">
        <v>380</v>
      </c>
      <c r="F44" s="11">
        <f t="shared" si="0"/>
        <v>386</v>
      </c>
      <c r="G44" s="12">
        <f t="shared" si="2"/>
        <v>501.8</v>
      </c>
      <c r="H44" s="12">
        <v>561.29999999999995</v>
      </c>
      <c r="I44" s="13">
        <f t="shared" si="1"/>
        <v>0.11857313670785162</v>
      </c>
    </row>
    <row r="45" spans="1:9" x14ac:dyDescent="0.2">
      <c r="A45" s="9">
        <v>602013</v>
      </c>
      <c r="B45" s="9" t="s">
        <v>52</v>
      </c>
      <c r="C45" s="9">
        <v>385</v>
      </c>
      <c r="D45" s="9">
        <v>385</v>
      </c>
      <c r="E45" s="9">
        <v>375</v>
      </c>
      <c r="F45" s="11">
        <f t="shared" si="0"/>
        <v>381.66666666666669</v>
      </c>
      <c r="G45" s="12">
        <f t="shared" si="2"/>
        <v>496.16666666666669</v>
      </c>
      <c r="H45" s="12">
        <v>766.8</v>
      </c>
      <c r="I45" s="13">
        <f t="shared" si="1"/>
        <v>0.5454484380248571</v>
      </c>
    </row>
    <row r="46" spans="1:9" x14ac:dyDescent="0.2">
      <c r="A46" s="9">
        <v>602014</v>
      </c>
      <c r="B46" s="9" t="s">
        <v>53</v>
      </c>
      <c r="C46" s="9">
        <v>360</v>
      </c>
      <c r="D46" s="9">
        <v>355</v>
      </c>
      <c r="E46" s="9">
        <v>350</v>
      </c>
      <c r="F46" s="11">
        <f t="shared" si="0"/>
        <v>355</v>
      </c>
      <c r="G46" s="12">
        <f t="shared" si="2"/>
        <v>461.5</v>
      </c>
      <c r="H46" s="12">
        <v>603.79999999999995</v>
      </c>
      <c r="I46" s="13">
        <f t="shared" si="1"/>
        <v>0.30834236186348851</v>
      </c>
    </row>
    <row r="47" spans="1:9" x14ac:dyDescent="0.2">
      <c r="A47" s="9">
        <v>602015</v>
      </c>
      <c r="B47" s="9" t="s">
        <v>54</v>
      </c>
      <c r="C47" s="9">
        <v>315</v>
      </c>
      <c r="D47" s="9">
        <v>320</v>
      </c>
      <c r="E47" s="9">
        <v>305</v>
      </c>
      <c r="F47" s="11">
        <f t="shared" si="0"/>
        <v>313.33333333333331</v>
      </c>
      <c r="G47" s="12">
        <f t="shared" si="2"/>
        <v>407.33333333333331</v>
      </c>
      <c r="H47" s="12">
        <v>956.9</v>
      </c>
      <c r="I47" s="13">
        <f t="shared" si="1"/>
        <v>1.3491816693944352</v>
      </c>
    </row>
    <row r="48" spans="1:9" x14ac:dyDescent="0.2">
      <c r="A48" s="9">
        <v>602016</v>
      </c>
      <c r="B48" s="9" t="s">
        <v>55</v>
      </c>
      <c r="C48" s="9">
        <v>240</v>
      </c>
      <c r="D48" s="9">
        <v>230</v>
      </c>
      <c r="E48" s="9">
        <v>220</v>
      </c>
      <c r="F48" s="11">
        <f t="shared" si="0"/>
        <v>230</v>
      </c>
      <c r="G48" s="12">
        <f t="shared" si="2"/>
        <v>299</v>
      </c>
      <c r="H48" s="12">
        <v>1023.7</v>
      </c>
      <c r="I48" s="13">
        <f t="shared" si="1"/>
        <v>2.4237458193979933</v>
      </c>
    </row>
    <row r="49" spans="1:9" x14ac:dyDescent="0.2">
      <c r="A49" s="9">
        <v>602018</v>
      </c>
      <c r="B49" s="9" t="s">
        <v>56</v>
      </c>
      <c r="C49" s="9">
        <v>510</v>
      </c>
      <c r="D49" s="9">
        <v>515</v>
      </c>
      <c r="E49" s="9">
        <v>500</v>
      </c>
      <c r="F49" s="11">
        <f t="shared" si="0"/>
        <v>508.33333333333331</v>
      </c>
      <c r="G49" s="12">
        <f t="shared" si="2"/>
        <v>660.83333333333337</v>
      </c>
      <c r="H49" s="12">
        <v>2125.9</v>
      </c>
      <c r="I49" s="13">
        <f t="shared" si="1"/>
        <v>2.2169987389659518</v>
      </c>
    </row>
    <row r="50" spans="1:9" x14ac:dyDescent="0.2">
      <c r="A50" s="9">
        <v>602019</v>
      </c>
      <c r="B50" s="9" t="s">
        <v>57</v>
      </c>
      <c r="C50" s="9">
        <v>430</v>
      </c>
      <c r="D50" s="9">
        <v>420</v>
      </c>
      <c r="E50" s="9">
        <v>420</v>
      </c>
      <c r="F50" s="11">
        <f t="shared" si="0"/>
        <v>423.33333333333331</v>
      </c>
      <c r="G50" s="12">
        <f t="shared" si="2"/>
        <v>550.33333333333337</v>
      </c>
      <c r="H50" s="12">
        <v>1463.7</v>
      </c>
      <c r="I50" s="13">
        <f t="shared" si="1"/>
        <v>1.6596608116293154</v>
      </c>
    </row>
    <row r="51" spans="1:9" x14ac:dyDescent="0.2">
      <c r="A51" s="9">
        <v>602020</v>
      </c>
      <c r="B51" s="9" t="s">
        <v>58</v>
      </c>
      <c r="C51" s="9">
        <v>129</v>
      </c>
      <c r="D51" s="9">
        <v>130</v>
      </c>
      <c r="E51" s="9">
        <v>128</v>
      </c>
      <c r="F51" s="11">
        <f t="shared" si="0"/>
        <v>129</v>
      </c>
      <c r="G51" s="12">
        <f t="shared" si="2"/>
        <v>167.70000000000002</v>
      </c>
      <c r="H51" s="12">
        <v>424.07</v>
      </c>
      <c r="I51" s="13">
        <f t="shared" si="1"/>
        <v>1.5287418008348239</v>
      </c>
    </row>
    <row r="52" spans="1:9" x14ac:dyDescent="0.2">
      <c r="A52" s="9">
        <v>602021</v>
      </c>
      <c r="B52" s="9" t="s">
        <v>59</v>
      </c>
      <c r="C52" s="9">
        <v>380</v>
      </c>
      <c r="D52" s="9">
        <v>400</v>
      </c>
      <c r="E52" s="9">
        <v>350</v>
      </c>
      <c r="F52" s="11">
        <f t="shared" si="0"/>
        <v>376.66666666666669</v>
      </c>
      <c r="G52" s="12">
        <f t="shared" si="2"/>
        <v>489.66666666666669</v>
      </c>
      <c r="H52" s="12">
        <v>1470.8</v>
      </c>
      <c r="I52" s="13">
        <f t="shared" si="1"/>
        <v>2.003675970047651</v>
      </c>
    </row>
    <row r="53" spans="1:9" x14ac:dyDescent="0.2">
      <c r="A53" s="9">
        <v>602022</v>
      </c>
      <c r="B53" s="9" t="s">
        <v>60</v>
      </c>
      <c r="C53" s="9">
        <v>515</v>
      </c>
      <c r="D53" s="9">
        <v>520</v>
      </c>
      <c r="E53" s="9">
        <v>500</v>
      </c>
      <c r="F53" s="11">
        <f t="shared" si="0"/>
        <v>511.66666666666669</v>
      </c>
      <c r="G53" s="12">
        <f t="shared" si="2"/>
        <v>665.16666666666674</v>
      </c>
      <c r="H53" s="12">
        <v>910</v>
      </c>
      <c r="I53" s="13">
        <f t="shared" si="1"/>
        <v>0.3680781758957653</v>
      </c>
    </row>
    <row r="54" spans="1:9" x14ac:dyDescent="0.2">
      <c r="A54" s="9">
        <v>602023</v>
      </c>
      <c r="B54" s="9" t="s">
        <v>61</v>
      </c>
      <c r="C54" s="9">
        <v>920</v>
      </c>
      <c r="D54" s="9">
        <v>950</v>
      </c>
      <c r="E54" s="9">
        <v>900</v>
      </c>
      <c r="F54" s="11">
        <f t="shared" si="0"/>
        <v>923.33333333333337</v>
      </c>
      <c r="G54" s="12">
        <f t="shared" si="2"/>
        <v>1200.3333333333335</v>
      </c>
      <c r="H54" s="12">
        <v>2147.6999999999998</v>
      </c>
      <c r="I54" s="13">
        <f t="shared" si="1"/>
        <v>0.78925298528186572</v>
      </c>
    </row>
    <row r="55" spans="1:9" x14ac:dyDescent="0.2">
      <c r="A55" s="9">
        <v>602024</v>
      </c>
      <c r="B55" s="9" t="s">
        <v>62</v>
      </c>
      <c r="C55" s="9">
        <v>92</v>
      </c>
      <c r="D55" s="9">
        <v>93</v>
      </c>
      <c r="E55" s="9">
        <v>92</v>
      </c>
      <c r="F55" s="11">
        <f t="shared" si="0"/>
        <v>92.333333333333329</v>
      </c>
      <c r="G55" s="12">
        <f t="shared" si="2"/>
        <v>120.03333333333333</v>
      </c>
      <c r="H55" s="12">
        <v>471.65</v>
      </c>
      <c r="I55" s="13">
        <f t="shared" si="1"/>
        <v>2.9293251874479314</v>
      </c>
    </row>
    <row r="56" spans="1:9" x14ac:dyDescent="0.2">
      <c r="A56" s="9">
        <v>602025</v>
      </c>
      <c r="B56" s="9" t="s">
        <v>63</v>
      </c>
      <c r="C56" s="9">
        <v>390</v>
      </c>
      <c r="D56" s="9">
        <v>400</v>
      </c>
      <c r="E56" s="9">
        <v>380</v>
      </c>
      <c r="F56" s="11">
        <f t="shared" si="0"/>
        <v>390</v>
      </c>
      <c r="G56" s="12">
        <f t="shared" si="2"/>
        <v>507</v>
      </c>
      <c r="H56" s="12">
        <v>874</v>
      </c>
      <c r="I56" s="13">
        <f t="shared" si="1"/>
        <v>0.72386587771203159</v>
      </c>
    </row>
    <row r="57" spans="1:9" x14ac:dyDescent="0.2">
      <c r="A57" s="9">
        <v>602026</v>
      </c>
      <c r="B57" s="9" t="s">
        <v>64</v>
      </c>
      <c r="C57" s="9">
        <v>135</v>
      </c>
      <c r="D57" s="9">
        <v>130</v>
      </c>
      <c r="E57" s="9">
        <v>125</v>
      </c>
      <c r="F57" s="11">
        <f t="shared" si="0"/>
        <v>130</v>
      </c>
      <c r="G57" s="12">
        <f t="shared" si="2"/>
        <v>169</v>
      </c>
      <c r="H57" s="12">
        <v>492.35</v>
      </c>
      <c r="I57" s="13">
        <f t="shared" si="1"/>
        <v>1.9133136094674557</v>
      </c>
    </row>
    <row r="58" spans="1:9" x14ac:dyDescent="0.2">
      <c r="A58" s="15">
        <v>602027</v>
      </c>
      <c r="B58" s="15" t="s">
        <v>65</v>
      </c>
      <c r="C58" s="15">
        <v>480</v>
      </c>
      <c r="D58" s="15">
        <v>500</v>
      </c>
      <c r="E58" s="15">
        <v>450</v>
      </c>
      <c r="F58" s="17">
        <f t="shared" si="0"/>
        <v>476.66666666666669</v>
      </c>
      <c r="G58" s="18">
        <f t="shared" si="2"/>
        <v>619.66666666666674</v>
      </c>
      <c r="H58" s="18">
        <v>1318.1</v>
      </c>
      <c r="I58" s="19">
        <f t="shared" si="1"/>
        <v>1.1271113501882728</v>
      </c>
    </row>
    <row r="59" spans="1:9" x14ac:dyDescent="0.2">
      <c r="A59" s="9">
        <v>602028</v>
      </c>
      <c r="B59" s="9" t="s">
        <v>66</v>
      </c>
      <c r="C59" s="9">
        <v>272</v>
      </c>
      <c r="D59" s="9">
        <v>275</v>
      </c>
      <c r="E59" s="9">
        <v>270</v>
      </c>
      <c r="F59" s="11">
        <f t="shared" si="0"/>
        <v>272.33333333333331</v>
      </c>
      <c r="G59" s="12">
        <f t="shared" si="2"/>
        <v>354.0333333333333</v>
      </c>
      <c r="H59" s="12">
        <v>635.70000000000005</v>
      </c>
      <c r="I59" s="19">
        <f t="shared" si="1"/>
        <v>0.79559363525091831</v>
      </c>
    </row>
    <row r="60" spans="1:9" x14ac:dyDescent="0.2">
      <c r="A60" s="9">
        <v>602029</v>
      </c>
      <c r="B60" s="9" t="s">
        <v>67</v>
      </c>
      <c r="C60" s="9">
        <v>352</v>
      </c>
      <c r="D60" s="9">
        <v>352</v>
      </c>
      <c r="E60" s="9">
        <v>350</v>
      </c>
      <c r="F60" s="11">
        <f t="shared" si="0"/>
        <v>351.33333333333331</v>
      </c>
      <c r="G60" s="12">
        <f t="shared" si="2"/>
        <v>456.73333333333335</v>
      </c>
      <c r="H60" s="12">
        <v>578.61</v>
      </c>
      <c r="I60" s="13">
        <f t="shared" si="1"/>
        <v>0.266844256312947</v>
      </c>
    </row>
    <row r="61" spans="1:9" x14ac:dyDescent="0.2">
      <c r="A61" s="9">
        <v>603001</v>
      </c>
      <c r="B61" s="9" t="s">
        <v>68</v>
      </c>
      <c r="C61" s="9">
        <v>110</v>
      </c>
      <c r="D61" s="9">
        <v>112</v>
      </c>
      <c r="E61" s="9">
        <v>110</v>
      </c>
      <c r="F61" s="11">
        <f t="shared" si="0"/>
        <v>110.66666666666667</v>
      </c>
      <c r="G61" s="12">
        <f t="shared" si="2"/>
        <v>143.86666666666667</v>
      </c>
      <c r="H61" s="12">
        <v>357.26</v>
      </c>
      <c r="I61" s="13">
        <f t="shared" si="1"/>
        <v>1.483271547729379</v>
      </c>
    </row>
    <row r="62" spans="1:9" x14ac:dyDescent="0.2">
      <c r="A62" s="9">
        <v>605001</v>
      </c>
      <c r="B62" s="9" t="s">
        <v>69</v>
      </c>
      <c r="C62" s="9">
        <v>158</v>
      </c>
      <c r="D62" s="9">
        <v>160</v>
      </c>
      <c r="E62" s="9">
        <v>150</v>
      </c>
      <c r="F62" s="11">
        <f t="shared" si="0"/>
        <v>156</v>
      </c>
      <c r="G62" s="12">
        <f t="shared" si="2"/>
        <v>202.8</v>
      </c>
      <c r="H62" s="12">
        <v>1482.75</v>
      </c>
      <c r="I62" s="13">
        <f t="shared" si="1"/>
        <v>6.3113905325443787</v>
      </c>
    </row>
    <row r="63" spans="1:9" x14ac:dyDescent="0.2">
      <c r="A63" s="9">
        <v>605002</v>
      </c>
      <c r="B63" s="9" t="s">
        <v>70</v>
      </c>
      <c r="C63" s="9">
        <v>42</v>
      </c>
      <c r="D63" s="9">
        <v>42</v>
      </c>
      <c r="E63" s="9">
        <v>40</v>
      </c>
      <c r="F63" s="11">
        <f t="shared" si="0"/>
        <v>41.333333333333336</v>
      </c>
      <c r="G63" s="12">
        <f t="shared" si="2"/>
        <v>53.733333333333341</v>
      </c>
      <c r="H63" s="12">
        <v>229.94</v>
      </c>
      <c r="I63" s="13">
        <f t="shared" si="1"/>
        <v>3.2792803970223319</v>
      </c>
    </row>
    <row r="64" spans="1:9" x14ac:dyDescent="0.2">
      <c r="A64" s="9">
        <v>605003</v>
      </c>
      <c r="B64" s="9" t="s">
        <v>71</v>
      </c>
      <c r="C64" s="9">
        <v>1450</v>
      </c>
      <c r="D64" s="9">
        <v>1400</v>
      </c>
      <c r="E64" s="9">
        <v>1300</v>
      </c>
      <c r="F64" s="11">
        <f t="shared" si="0"/>
        <v>1383.3333333333333</v>
      </c>
      <c r="G64" s="12">
        <f t="shared" si="2"/>
        <v>1798.3333333333333</v>
      </c>
      <c r="H64" s="12">
        <v>1851.9</v>
      </c>
      <c r="I64" s="13">
        <f t="shared" si="1"/>
        <v>2.9786839666357832E-2</v>
      </c>
    </row>
    <row r="65" spans="1:9" x14ac:dyDescent="0.2">
      <c r="A65" s="9">
        <v>605004</v>
      </c>
      <c r="B65" s="9" t="s">
        <v>72</v>
      </c>
      <c r="C65" s="9">
        <v>37</v>
      </c>
      <c r="D65" s="9">
        <v>38</v>
      </c>
      <c r="E65" s="9">
        <v>35</v>
      </c>
      <c r="F65" s="11">
        <f t="shared" si="0"/>
        <v>36.666666666666664</v>
      </c>
      <c r="G65" s="12">
        <f t="shared" si="2"/>
        <v>47.666666666666664</v>
      </c>
      <c r="H65" s="12">
        <v>147.44</v>
      </c>
      <c r="I65" s="13">
        <f t="shared" si="1"/>
        <v>2.0931468531468536</v>
      </c>
    </row>
    <row r="66" spans="1:9" x14ac:dyDescent="0.2">
      <c r="A66" s="9">
        <v>605005</v>
      </c>
      <c r="B66" s="9" t="s">
        <v>73</v>
      </c>
      <c r="C66" s="9">
        <v>372</v>
      </c>
      <c r="D66" s="9">
        <v>372</v>
      </c>
      <c r="E66" s="9">
        <v>370</v>
      </c>
      <c r="F66" s="11">
        <f t="shared" si="0"/>
        <v>371.33333333333331</v>
      </c>
      <c r="G66" s="12">
        <f t="shared" si="2"/>
        <v>482.73333333333335</v>
      </c>
      <c r="H66" s="12">
        <v>431.58</v>
      </c>
      <c r="I66" s="13">
        <f t="shared" si="1"/>
        <v>-0.10596602679187964</v>
      </c>
    </row>
    <row r="67" spans="1:9" x14ac:dyDescent="0.2">
      <c r="A67" s="9">
        <v>605006</v>
      </c>
      <c r="B67" s="9" t="s">
        <v>74</v>
      </c>
      <c r="C67" s="9">
        <v>2388</v>
      </c>
      <c r="D67" s="9">
        <v>2400</v>
      </c>
      <c r="E67" s="9">
        <v>2355</v>
      </c>
      <c r="F67" s="11">
        <f t="shared" ref="F67:F130" si="3">(D67+C67+E67)/3</f>
        <v>2381</v>
      </c>
      <c r="G67" s="12">
        <f t="shared" si="2"/>
        <v>3095.3</v>
      </c>
      <c r="H67" s="12">
        <v>3335</v>
      </c>
      <c r="I67" s="13">
        <f t="shared" ref="I67:I114" si="4">(H67-G67)/G67</f>
        <v>7.7439989661745159E-2</v>
      </c>
    </row>
    <row r="68" spans="1:9" x14ac:dyDescent="0.2">
      <c r="A68" s="9">
        <v>605007</v>
      </c>
      <c r="B68" s="9" t="s">
        <v>75</v>
      </c>
      <c r="C68" s="9">
        <v>1580</v>
      </c>
      <c r="D68" s="9">
        <v>1550</v>
      </c>
      <c r="E68" s="9">
        <v>1500</v>
      </c>
      <c r="F68" s="11">
        <f t="shared" si="3"/>
        <v>1543.3333333333333</v>
      </c>
      <c r="G68" s="12">
        <f t="shared" ref="G68:G131" si="5">F68*1.3</f>
        <v>2006.3333333333333</v>
      </c>
      <c r="H68" s="12">
        <v>3080.9</v>
      </c>
      <c r="I68" s="13">
        <f t="shared" si="4"/>
        <v>0.53558730686160505</v>
      </c>
    </row>
    <row r="69" spans="1:9" x14ac:dyDescent="0.2">
      <c r="A69" s="9">
        <v>605008</v>
      </c>
      <c r="B69" s="9" t="s">
        <v>76</v>
      </c>
      <c r="C69" s="9">
        <v>1150</v>
      </c>
      <c r="D69" s="9">
        <v>1200</v>
      </c>
      <c r="E69" s="9">
        <v>1100</v>
      </c>
      <c r="F69" s="11">
        <f t="shared" si="3"/>
        <v>1150</v>
      </c>
      <c r="G69" s="12">
        <f t="shared" si="5"/>
        <v>1495</v>
      </c>
      <c r="H69" s="12">
        <v>3990.5</v>
      </c>
      <c r="I69" s="13">
        <f t="shared" si="4"/>
        <v>1.6692307692307693</v>
      </c>
    </row>
    <row r="70" spans="1:9" x14ac:dyDescent="0.2">
      <c r="A70" s="9">
        <v>605009</v>
      </c>
      <c r="B70" s="9" t="s">
        <v>77</v>
      </c>
      <c r="C70" s="9">
        <v>1300</v>
      </c>
      <c r="D70" s="9">
        <v>1200</v>
      </c>
      <c r="E70" s="9">
        <v>1000</v>
      </c>
      <c r="F70" s="11">
        <f t="shared" si="3"/>
        <v>1166.6666666666667</v>
      </c>
      <c r="G70" s="12">
        <f t="shared" si="5"/>
        <v>1516.6666666666667</v>
      </c>
      <c r="H70" s="12">
        <v>3094</v>
      </c>
      <c r="I70" s="13">
        <f t="shared" si="4"/>
        <v>1.0399999999999998</v>
      </c>
    </row>
    <row r="71" spans="1:9" x14ac:dyDescent="0.2">
      <c r="A71" s="9">
        <v>605010</v>
      </c>
      <c r="B71" s="9" t="s">
        <v>78</v>
      </c>
      <c r="C71" s="9">
        <v>38.799999999999997</v>
      </c>
      <c r="D71" s="9">
        <v>38</v>
      </c>
      <c r="E71" s="9">
        <v>35</v>
      </c>
      <c r="F71" s="11">
        <f t="shared" si="3"/>
        <v>37.266666666666666</v>
      </c>
      <c r="G71" s="12">
        <f t="shared" si="5"/>
        <v>48.446666666666665</v>
      </c>
      <c r="H71" s="12">
        <v>251.9</v>
      </c>
      <c r="I71" s="13">
        <f t="shared" si="4"/>
        <v>4.1995321315535987</v>
      </c>
    </row>
    <row r="72" spans="1:9" x14ac:dyDescent="0.2">
      <c r="A72" s="9">
        <v>605011</v>
      </c>
      <c r="B72" s="9" t="s">
        <v>79</v>
      </c>
      <c r="C72" s="9">
        <v>47</v>
      </c>
      <c r="D72" s="9">
        <v>48</v>
      </c>
      <c r="E72" s="9">
        <v>46</v>
      </c>
      <c r="F72" s="11">
        <f t="shared" si="3"/>
        <v>47</v>
      </c>
      <c r="G72" s="12">
        <f t="shared" si="5"/>
        <v>61.1</v>
      </c>
      <c r="H72" s="12">
        <v>617.66</v>
      </c>
      <c r="I72" s="13">
        <f t="shared" si="4"/>
        <v>9.1090016366612101</v>
      </c>
    </row>
    <row r="73" spans="1:9" x14ac:dyDescent="0.2">
      <c r="A73" s="9">
        <v>605012</v>
      </c>
      <c r="B73" s="9" t="s">
        <v>80</v>
      </c>
      <c r="C73" s="9">
        <v>52</v>
      </c>
      <c r="D73" s="9">
        <v>52</v>
      </c>
      <c r="E73" s="9">
        <v>50</v>
      </c>
      <c r="F73" s="11">
        <f t="shared" si="3"/>
        <v>51.333333333333336</v>
      </c>
      <c r="G73" s="12">
        <f t="shared" si="5"/>
        <v>66.733333333333334</v>
      </c>
      <c r="H73" s="12">
        <v>698.58</v>
      </c>
      <c r="I73" s="13">
        <f t="shared" si="4"/>
        <v>9.4682317682317692</v>
      </c>
    </row>
    <row r="74" spans="1:9" x14ac:dyDescent="0.2">
      <c r="A74" s="9">
        <v>605013</v>
      </c>
      <c r="B74" s="9" t="s">
        <v>81</v>
      </c>
      <c r="C74" s="9">
        <v>215</v>
      </c>
      <c r="D74" s="9">
        <v>220</v>
      </c>
      <c r="E74" s="9">
        <v>200</v>
      </c>
      <c r="F74" s="11">
        <f t="shared" si="3"/>
        <v>211.66666666666666</v>
      </c>
      <c r="G74" s="12">
        <f t="shared" si="5"/>
        <v>275.16666666666669</v>
      </c>
      <c r="H74" s="12">
        <v>1555.96</v>
      </c>
      <c r="I74" s="13">
        <f t="shared" si="4"/>
        <v>4.654609327680193</v>
      </c>
    </row>
    <row r="75" spans="1:9" x14ac:dyDescent="0.2">
      <c r="A75" s="9">
        <v>605014</v>
      </c>
      <c r="B75" s="9" t="s">
        <v>82</v>
      </c>
      <c r="C75" s="9">
        <v>135</v>
      </c>
      <c r="D75" s="9">
        <v>130</v>
      </c>
      <c r="E75" s="9">
        <v>120</v>
      </c>
      <c r="F75" s="11">
        <f t="shared" si="3"/>
        <v>128.33333333333334</v>
      </c>
      <c r="G75" s="12">
        <f t="shared" si="5"/>
        <v>166.83333333333334</v>
      </c>
      <c r="H75" s="12">
        <v>382.77</v>
      </c>
      <c r="I75" s="13">
        <f t="shared" si="4"/>
        <v>1.2943256743256741</v>
      </c>
    </row>
    <row r="76" spans="1:9" x14ac:dyDescent="0.2">
      <c r="A76" s="9">
        <v>605015</v>
      </c>
      <c r="B76" s="9" t="s">
        <v>83</v>
      </c>
      <c r="C76" s="9">
        <v>48</v>
      </c>
      <c r="D76" s="9">
        <v>48</v>
      </c>
      <c r="E76" s="9">
        <v>45</v>
      </c>
      <c r="F76" s="11">
        <f t="shared" si="3"/>
        <v>47</v>
      </c>
      <c r="G76" s="12">
        <f t="shared" si="5"/>
        <v>61.1</v>
      </c>
      <c r="H76" s="12">
        <v>258.02</v>
      </c>
      <c r="I76" s="13">
        <f t="shared" si="4"/>
        <v>3.2229132569558097</v>
      </c>
    </row>
    <row r="77" spans="1:9" x14ac:dyDescent="0.2">
      <c r="A77" s="9">
        <v>605016</v>
      </c>
      <c r="B77" s="9" t="s">
        <v>84</v>
      </c>
      <c r="C77" s="9">
        <v>1050</v>
      </c>
      <c r="D77" s="9">
        <v>1100</v>
      </c>
      <c r="E77" s="9">
        <v>1000</v>
      </c>
      <c r="F77" s="11">
        <f t="shared" si="3"/>
        <v>1050</v>
      </c>
      <c r="G77" s="12">
        <f t="shared" si="5"/>
        <v>1365</v>
      </c>
      <c r="H77" s="12">
        <v>1246.5999999999999</v>
      </c>
      <c r="I77" s="13">
        <f t="shared" si="4"/>
        <v>-8.6739926739926809E-2</v>
      </c>
    </row>
    <row r="78" spans="1:9" x14ac:dyDescent="0.2">
      <c r="A78" s="9">
        <v>605017</v>
      </c>
      <c r="B78" s="9" t="s">
        <v>85</v>
      </c>
      <c r="C78" s="9">
        <v>368</v>
      </c>
      <c r="D78" s="9">
        <v>360</v>
      </c>
      <c r="E78" s="9">
        <v>350</v>
      </c>
      <c r="F78" s="11">
        <f t="shared" si="3"/>
        <v>359.33333333333331</v>
      </c>
      <c r="G78" s="12">
        <f t="shared" si="5"/>
        <v>467.13333333333333</v>
      </c>
      <c r="H78" s="12">
        <v>902.32</v>
      </c>
      <c r="I78" s="13">
        <f t="shared" si="4"/>
        <v>0.93161124589696032</v>
      </c>
    </row>
    <row r="79" spans="1:9" x14ac:dyDescent="0.2">
      <c r="A79" s="9">
        <v>605018</v>
      </c>
      <c r="B79" s="9" t="s">
        <v>86</v>
      </c>
      <c r="C79" s="9">
        <v>4050</v>
      </c>
      <c r="D79" s="9">
        <v>4150</v>
      </c>
      <c r="E79" s="9">
        <v>4050</v>
      </c>
      <c r="F79" s="11">
        <f t="shared" si="3"/>
        <v>4083.3333333333335</v>
      </c>
      <c r="G79" s="12">
        <f t="shared" si="5"/>
        <v>5308.3333333333339</v>
      </c>
      <c r="H79" s="12">
        <v>4927</v>
      </c>
      <c r="I79" s="13">
        <f t="shared" si="4"/>
        <v>-7.1836734693877663E-2</v>
      </c>
    </row>
    <row r="80" spans="1:9" x14ac:dyDescent="0.2">
      <c r="A80" s="9">
        <v>605019</v>
      </c>
      <c r="B80" s="9" t="s">
        <v>87</v>
      </c>
      <c r="C80" s="9">
        <v>6780</v>
      </c>
      <c r="D80" s="9">
        <v>6800</v>
      </c>
      <c r="E80" s="9">
        <v>6500</v>
      </c>
      <c r="F80" s="11">
        <f t="shared" si="3"/>
        <v>6693.333333333333</v>
      </c>
      <c r="G80" s="12">
        <f t="shared" si="5"/>
        <v>8701.3333333333339</v>
      </c>
      <c r="H80" s="12">
        <v>5692</v>
      </c>
      <c r="I80" s="13">
        <f t="shared" si="4"/>
        <v>-0.34584737971192159</v>
      </c>
    </row>
    <row r="81" spans="1:9" x14ac:dyDescent="0.2">
      <c r="A81" s="9">
        <v>605020</v>
      </c>
      <c r="B81" s="9" t="s">
        <v>88</v>
      </c>
      <c r="C81" s="9">
        <v>660</v>
      </c>
      <c r="D81" s="9">
        <v>680</v>
      </c>
      <c r="E81" s="9">
        <v>650</v>
      </c>
      <c r="F81" s="11">
        <f t="shared" si="3"/>
        <v>663.33333333333337</v>
      </c>
      <c r="G81" s="12">
        <f t="shared" si="5"/>
        <v>862.33333333333337</v>
      </c>
      <c r="H81" s="12">
        <v>1127.92</v>
      </c>
      <c r="I81" s="13">
        <f t="shared" si="4"/>
        <v>0.30798608426749136</v>
      </c>
    </row>
    <row r="82" spans="1:9" x14ac:dyDescent="0.2">
      <c r="A82" s="9">
        <v>605021</v>
      </c>
      <c r="B82" s="9" t="s">
        <v>89</v>
      </c>
      <c r="C82" s="9">
        <v>1580</v>
      </c>
      <c r="D82" s="9">
        <v>1580</v>
      </c>
      <c r="E82" s="9">
        <v>1500</v>
      </c>
      <c r="F82" s="11">
        <f t="shared" si="3"/>
        <v>1553.3333333333333</v>
      </c>
      <c r="G82" s="12">
        <f t="shared" si="5"/>
        <v>2019.3333333333333</v>
      </c>
      <c r="H82" s="12">
        <v>3639.3</v>
      </c>
      <c r="I82" s="13">
        <f t="shared" si="4"/>
        <v>0.80222845823704203</v>
      </c>
    </row>
    <row r="83" spans="1:9" x14ac:dyDescent="0.2">
      <c r="A83" s="9">
        <v>605022</v>
      </c>
      <c r="B83" s="9" t="s">
        <v>90</v>
      </c>
      <c r="C83" s="9">
        <v>1450</v>
      </c>
      <c r="D83" s="9">
        <v>1350</v>
      </c>
      <c r="E83" s="9">
        <v>1200</v>
      </c>
      <c r="F83" s="11">
        <f t="shared" si="3"/>
        <v>1333.3333333333333</v>
      </c>
      <c r="G83" s="12">
        <f t="shared" si="5"/>
        <v>1733.3333333333333</v>
      </c>
      <c r="H83" s="12">
        <v>21090.3</v>
      </c>
      <c r="I83" s="13">
        <f t="shared" si="4"/>
        <v>11.167480769230769</v>
      </c>
    </row>
    <row r="84" spans="1:9" x14ac:dyDescent="0.2">
      <c r="A84" s="9">
        <v>605023</v>
      </c>
      <c r="B84" s="9" t="s">
        <v>91</v>
      </c>
      <c r="C84" s="9">
        <v>1750</v>
      </c>
      <c r="D84" s="9">
        <v>1800</v>
      </c>
      <c r="E84" s="9">
        <v>1500</v>
      </c>
      <c r="F84" s="11">
        <f t="shared" si="3"/>
        <v>1683.3333333333333</v>
      </c>
      <c r="G84" s="12">
        <f t="shared" si="5"/>
        <v>2188.3333333333335</v>
      </c>
      <c r="H84" s="12">
        <v>16366.3</v>
      </c>
      <c r="I84" s="13">
        <f t="shared" si="4"/>
        <v>6.4788880426504178</v>
      </c>
    </row>
    <row r="85" spans="1:9" x14ac:dyDescent="0.2">
      <c r="A85" s="9">
        <v>605024</v>
      </c>
      <c r="B85" s="9" t="s">
        <v>92</v>
      </c>
      <c r="C85" s="9">
        <v>3200</v>
      </c>
      <c r="D85" s="9">
        <v>3000</v>
      </c>
      <c r="E85" s="9">
        <v>2800</v>
      </c>
      <c r="F85" s="11">
        <f t="shared" si="3"/>
        <v>3000</v>
      </c>
      <c r="G85" s="12">
        <f t="shared" si="5"/>
        <v>3900</v>
      </c>
      <c r="H85" s="12">
        <v>108930.8</v>
      </c>
      <c r="I85" s="13">
        <f t="shared" si="4"/>
        <v>26.93097435897436</v>
      </c>
    </row>
    <row r="86" spans="1:9" x14ac:dyDescent="0.2">
      <c r="A86" s="9">
        <v>605025</v>
      </c>
      <c r="B86" s="9" t="s">
        <v>93</v>
      </c>
      <c r="C86" s="9">
        <v>780</v>
      </c>
      <c r="D86" s="9">
        <v>760</v>
      </c>
      <c r="E86" s="9">
        <v>750</v>
      </c>
      <c r="F86" s="11">
        <f t="shared" si="3"/>
        <v>763.33333333333337</v>
      </c>
      <c r="G86" s="12">
        <f t="shared" si="5"/>
        <v>992.33333333333337</v>
      </c>
      <c r="H86" s="12">
        <v>3678.3</v>
      </c>
      <c r="I86" s="13">
        <f t="shared" si="4"/>
        <v>2.7067181726570371</v>
      </c>
    </row>
    <row r="87" spans="1:9" x14ac:dyDescent="0.2">
      <c r="A87" s="9">
        <v>605026</v>
      </c>
      <c r="B87" s="9" t="s">
        <v>94</v>
      </c>
      <c r="C87" s="9">
        <v>1550</v>
      </c>
      <c r="D87" s="9">
        <v>1580</v>
      </c>
      <c r="E87" s="9">
        <v>1500</v>
      </c>
      <c r="F87" s="11">
        <f t="shared" si="3"/>
        <v>1543.3333333333333</v>
      </c>
      <c r="G87" s="12">
        <f t="shared" si="5"/>
        <v>2006.3333333333333</v>
      </c>
      <c r="H87" s="12">
        <v>3297.6</v>
      </c>
      <c r="I87" s="13">
        <f t="shared" si="4"/>
        <v>0.64359528160824064</v>
      </c>
    </row>
    <row r="88" spans="1:9" x14ac:dyDescent="0.2">
      <c r="A88" s="9">
        <v>605027</v>
      </c>
      <c r="B88" s="9" t="s">
        <v>95</v>
      </c>
      <c r="C88" s="9">
        <v>10</v>
      </c>
      <c r="D88" s="9">
        <v>10</v>
      </c>
      <c r="E88" s="9">
        <v>9.8000000000000007</v>
      </c>
      <c r="F88" s="11">
        <f t="shared" si="3"/>
        <v>9.9333333333333336</v>
      </c>
      <c r="G88" s="12">
        <f t="shared" si="5"/>
        <v>12.913333333333334</v>
      </c>
      <c r="H88" s="12">
        <v>18.75</v>
      </c>
      <c r="I88" s="13">
        <f t="shared" si="4"/>
        <v>0.45198760970573043</v>
      </c>
    </row>
    <row r="89" spans="1:9" x14ac:dyDescent="0.2">
      <c r="A89" s="9">
        <v>605028</v>
      </c>
      <c r="B89" s="9" t="s">
        <v>96</v>
      </c>
      <c r="C89" s="9">
        <v>38.799999999999997</v>
      </c>
      <c r="D89" s="9">
        <v>39</v>
      </c>
      <c r="E89" s="9">
        <v>38</v>
      </c>
      <c r="F89" s="11">
        <f t="shared" si="3"/>
        <v>38.6</v>
      </c>
      <c r="G89" s="12">
        <f t="shared" si="5"/>
        <v>50.180000000000007</v>
      </c>
      <c r="H89" s="12">
        <v>179.05</v>
      </c>
      <c r="I89" s="13">
        <f t="shared" si="4"/>
        <v>2.5681546432841769</v>
      </c>
    </row>
    <row r="90" spans="1:9" x14ac:dyDescent="0.2">
      <c r="A90" s="9">
        <v>605029</v>
      </c>
      <c r="B90" s="9" t="s">
        <v>97</v>
      </c>
      <c r="C90" s="9">
        <v>585</v>
      </c>
      <c r="D90" s="9">
        <v>590</v>
      </c>
      <c r="E90" s="9">
        <v>580</v>
      </c>
      <c r="F90" s="11">
        <f t="shared" si="3"/>
        <v>585</v>
      </c>
      <c r="G90" s="12">
        <f t="shared" si="5"/>
        <v>760.5</v>
      </c>
      <c r="H90" s="12">
        <v>862.55</v>
      </c>
      <c r="I90" s="13">
        <f t="shared" si="4"/>
        <v>0.13418803418803413</v>
      </c>
    </row>
    <row r="91" spans="1:9" x14ac:dyDescent="0.2">
      <c r="A91" s="9">
        <v>605030</v>
      </c>
      <c r="B91" s="9" t="s">
        <v>98</v>
      </c>
      <c r="C91" s="9">
        <v>35</v>
      </c>
      <c r="D91" s="9">
        <v>33</v>
      </c>
      <c r="E91" s="9">
        <v>32</v>
      </c>
      <c r="F91" s="11">
        <f t="shared" si="3"/>
        <v>33.333333333333336</v>
      </c>
      <c r="G91" s="12">
        <f t="shared" si="5"/>
        <v>43.333333333333336</v>
      </c>
      <c r="H91" s="12">
        <v>172.45</v>
      </c>
      <c r="I91" s="13">
        <f t="shared" si="4"/>
        <v>2.9796153846153839</v>
      </c>
    </row>
    <row r="92" spans="1:9" x14ac:dyDescent="0.2">
      <c r="A92" s="15">
        <v>605031</v>
      </c>
      <c r="B92" s="15" t="s">
        <v>99</v>
      </c>
      <c r="C92" s="15">
        <v>10</v>
      </c>
      <c r="D92" s="15">
        <v>10.5</v>
      </c>
      <c r="E92" s="15">
        <v>10</v>
      </c>
      <c r="F92" s="17">
        <f t="shared" si="3"/>
        <v>10.166666666666666</v>
      </c>
      <c r="G92" s="18">
        <f t="shared" si="5"/>
        <v>13.216666666666667</v>
      </c>
      <c r="H92" s="18">
        <v>101.36</v>
      </c>
      <c r="I92" s="19">
        <f t="shared" si="4"/>
        <v>6.6691046658259774</v>
      </c>
    </row>
    <row r="93" spans="1:9" x14ac:dyDescent="0.2">
      <c r="A93" s="9">
        <v>605032</v>
      </c>
      <c r="B93" s="9" t="s">
        <v>100</v>
      </c>
      <c r="C93" s="9">
        <v>40</v>
      </c>
      <c r="D93" s="9">
        <v>41</v>
      </c>
      <c r="E93" s="9">
        <v>40</v>
      </c>
      <c r="F93" s="11">
        <f t="shared" si="3"/>
        <v>40.333333333333336</v>
      </c>
      <c r="G93" s="12">
        <f t="shared" si="5"/>
        <v>52.433333333333337</v>
      </c>
      <c r="H93" s="12">
        <v>174.96</v>
      </c>
      <c r="I93" s="13">
        <f t="shared" si="4"/>
        <v>2.3368086458995547</v>
      </c>
    </row>
    <row r="94" spans="1:9" x14ac:dyDescent="0.2">
      <c r="A94" s="9">
        <v>605033</v>
      </c>
      <c r="B94" s="9" t="s">
        <v>101</v>
      </c>
      <c r="C94" s="9">
        <v>1650</v>
      </c>
      <c r="D94" s="9">
        <v>1680</v>
      </c>
      <c r="E94" s="9">
        <v>1600</v>
      </c>
      <c r="F94" s="11">
        <f t="shared" si="3"/>
        <v>1643.3333333333333</v>
      </c>
      <c r="G94" s="12">
        <f t="shared" si="5"/>
        <v>2136.3333333333335</v>
      </c>
      <c r="H94" s="12">
        <v>3262</v>
      </c>
      <c r="I94" s="13">
        <f t="shared" si="4"/>
        <v>0.52691527539397709</v>
      </c>
    </row>
    <row r="95" spans="1:9" x14ac:dyDescent="0.2">
      <c r="A95" s="9">
        <v>605034</v>
      </c>
      <c r="B95" s="9" t="s">
        <v>102</v>
      </c>
      <c r="C95" s="9">
        <v>1780</v>
      </c>
      <c r="D95" s="9">
        <v>1700</v>
      </c>
      <c r="E95" s="9">
        <v>1600</v>
      </c>
      <c r="F95" s="11">
        <f t="shared" si="3"/>
        <v>1693.3333333333333</v>
      </c>
      <c r="G95" s="12">
        <f t="shared" si="5"/>
        <v>2201.3333333333335</v>
      </c>
      <c r="H95" s="12">
        <v>5046.8</v>
      </c>
      <c r="I95" s="13">
        <f t="shared" si="4"/>
        <v>1.292610539067232</v>
      </c>
    </row>
    <row r="96" spans="1:9" x14ac:dyDescent="0.2">
      <c r="A96" s="9">
        <v>605035</v>
      </c>
      <c r="B96" s="9" t="s">
        <v>103</v>
      </c>
      <c r="C96" s="9">
        <v>650</v>
      </c>
      <c r="D96" s="9">
        <v>680</v>
      </c>
      <c r="E96" s="9">
        <v>630</v>
      </c>
      <c r="F96" s="11">
        <f t="shared" si="3"/>
        <v>653.33333333333337</v>
      </c>
      <c r="G96" s="12">
        <f t="shared" si="5"/>
        <v>849.33333333333337</v>
      </c>
      <c r="H96" s="12">
        <v>4000.9</v>
      </c>
      <c r="I96" s="13">
        <f t="shared" si="4"/>
        <v>3.7106357927786497</v>
      </c>
    </row>
    <row r="97" spans="1:9" x14ac:dyDescent="0.2">
      <c r="A97" s="9">
        <v>605036</v>
      </c>
      <c r="B97" s="9" t="s">
        <v>104</v>
      </c>
      <c r="C97" s="9">
        <v>880</v>
      </c>
      <c r="D97" s="9">
        <v>880</v>
      </c>
      <c r="E97" s="9">
        <v>800</v>
      </c>
      <c r="F97" s="11">
        <f t="shared" si="3"/>
        <v>853.33333333333337</v>
      </c>
      <c r="G97" s="12">
        <f t="shared" si="5"/>
        <v>1109.3333333333335</v>
      </c>
      <c r="H97" s="12">
        <v>2993.4</v>
      </c>
      <c r="I97" s="13">
        <f t="shared" si="4"/>
        <v>1.6983774038461537</v>
      </c>
    </row>
    <row r="98" spans="1:9" x14ac:dyDescent="0.2">
      <c r="A98" s="9">
        <v>605037</v>
      </c>
      <c r="B98" s="9" t="s">
        <v>105</v>
      </c>
      <c r="C98" s="9">
        <v>1450</v>
      </c>
      <c r="D98" s="9">
        <v>1450</v>
      </c>
      <c r="E98" s="9">
        <v>1300</v>
      </c>
      <c r="F98" s="11">
        <f t="shared" si="3"/>
        <v>1400</v>
      </c>
      <c r="G98" s="12">
        <f t="shared" si="5"/>
        <v>1820</v>
      </c>
      <c r="H98" s="12">
        <v>13159</v>
      </c>
      <c r="I98" s="13">
        <f t="shared" si="4"/>
        <v>6.2302197802197803</v>
      </c>
    </row>
    <row r="99" spans="1:9" x14ac:dyDescent="0.2">
      <c r="A99" s="9">
        <v>605038</v>
      </c>
      <c r="B99" s="9" t="s">
        <v>106</v>
      </c>
      <c r="C99" s="9">
        <v>720</v>
      </c>
      <c r="D99" s="9">
        <v>720</v>
      </c>
      <c r="E99" s="9">
        <v>700</v>
      </c>
      <c r="F99" s="11">
        <f t="shared" si="3"/>
        <v>713.33333333333337</v>
      </c>
      <c r="G99" s="12">
        <f t="shared" si="5"/>
        <v>927.33333333333337</v>
      </c>
      <c r="H99" s="12">
        <v>4695.2</v>
      </c>
      <c r="I99" s="13">
        <f t="shared" si="4"/>
        <v>4.0631200575125801</v>
      </c>
    </row>
    <row r="100" spans="1:9" x14ac:dyDescent="0.2">
      <c r="A100" s="9">
        <v>605039</v>
      </c>
      <c r="B100" s="9" t="s">
        <v>107</v>
      </c>
      <c r="C100" s="9">
        <v>2450</v>
      </c>
      <c r="D100" s="9">
        <v>2450</v>
      </c>
      <c r="E100" s="9">
        <v>2300</v>
      </c>
      <c r="F100" s="11">
        <f t="shared" si="3"/>
        <v>2400</v>
      </c>
      <c r="G100" s="12">
        <f t="shared" si="5"/>
        <v>3120</v>
      </c>
      <c r="H100" s="12">
        <v>7023</v>
      </c>
      <c r="I100" s="13">
        <f t="shared" si="4"/>
        <v>1.2509615384615385</v>
      </c>
    </row>
    <row r="101" spans="1:9" x14ac:dyDescent="0.2">
      <c r="A101" s="9">
        <v>605040</v>
      </c>
      <c r="B101" s="9" t="s">
        <v>108</v>
      </c>
      <c r="C101" s="9">
        <v>180</v>
      </c>
      <c r="D101" s="9">
        <v>165</v>
      </c>
      <c r="E101" s="9">
        <v>150</v>
      </c>
      <c r="F101" s="11">
        <f t="shared" si="3"/>
        <v>165</v>
      </c>
      <c r="G101" s="12">
        <f t="shared" si="5"/>
        <v>214.5</v>
      </c>
      <c r="H101" s="12">
        <v>1828.38</v>
      </c>
      <c r="I101" s="13">
        <f t="shared" si="4"/>
        <v>7.5239160839160846</v>
      </c>
    </row>
    <row r="102" spans="1:9" x14ac:dyDescent="0.2">
      <c r="A102" s="9">
        <v>605041</v>
      </c>
      <c r="B102" s="9" t="s">
        <v>109</v>
      </c>
      <c r="C102" s="9">
        <v>32</v>
      </c>
      <c r="D102" s="9">
        <v>31</v>
      </c>
      <c r="E102" s="9">
        <v>30.8</v>
      </c>
      <c r="F102" s="11">
        <f t="shared" si="3"/>
        <v>31.266666666666666</v>
      </c>
      <c r="G102" s="12">
        <f t="shared" si="5"/>
        <v>40.646666666666668</v>
      </c>
      <c r="H102" s="12">
        <v>182.6</v>
      </c>
      <c r="I102" s="13">
        <f t="shared" si="4"/>
        <v>3.492373298343447</v>
      </c>
    </row>
    <row r="103" spans="1:9" x14ac:dyDescent="0.2">
      <c r="A103" s="9">
        <v>605042</v>
      </c>
      <c r="B103" s="9" t="s">
        <v>110</v>
      </c>
      <c r="C103" s="9">
        <v>1300</v>
      </c>
      <c r="D103" s="9">
        <v>1300</v>
      </c>
      <c r="E103" s="9">
        <v>1200</v>
      </c>
      <c r="F103" s="11">
        <f t="shared" si="3"/>
        <v>1266.6666666666667</v>
      </c>
      <c r="G103" s="12">
        <f t="shared" si="5"/>
        <v>1646.6666666666667</v>
      </c>
      <c r="H103" s="12">
        <v>38158.5</v>
      </c>
      <c r="I103" s="13">
        <f t="shared" si="4"/>
        <v>22.173178137651821</v>
      </c>
    </row>
    <row r="104" spans="1:9" x14ac:dyDescent="0.2">
      <c r="A104" s="9">
        <v>605043</v>
      </c>
      <c r="B104" s="9" t="s">
        <v>111</v>
      </c>
      <c r="C104" s="9">
        <v>950</v>
      </c>
      <c r="D104" s="9">
        <v>1000</v>
      </c>
      <c r="E104" s="9">
        <v>950</v>
      </c>
      <c r="F104" s="11">
        <f t="shared" si="3"/>
        <v>966.66666666666663</v>
      </c>
      <c r="G104" s="12">
        <f t="shared" si="5"/>
        <v>1256.6666666666667</v>
      </c>
      <c r="H104" s="12">
        <v>4784.2</v>
      </c>
      <c r="I104" s="13">
        <f t="shared" si="4"/>
        <v>2.8070557029177712</v>
      </c>
    </row>
    <row r="105" spans="1:9" x14ac:dyDescent="0.2">
      <c r="A105" s="9">
        <v>605044</v>
      </c>
      <c r="B105" s="9" t="s">
        <v>112</v>
      </c>
      <c r="C105" s="9">
        <v>62</v>
      </c>
      <c r="D105" s="9">
        <v>62</v>
      </c>
      <c r="E105" s="9">
        <v>60</v>
      </c>
      <c r="F105" s="11">
        <f t="shared" si="3"/>
        <v>61.333333333333336</v>
      </c>
      <c r="G105" s="12">
        <f t="shared" si="5"/>
        <v>79.733333333333334</v>
      </c>
      <c r="H105" s="12">
        <v>1019.47</v>
      </c>
      <c r="I105" s="13">
        <f t="shared" si="4"/>
        <v>11.785994983277591</v>
      </c>
    </row>
    <row r="106" spans="1:9" x14ac:dyDescent="0.2">
      <c r="A106" s="9">
        <v>605046</v>
      </c>
      <c r="B106" s="9" t="s">
        <v>113</v>
      </c>
      <c r="C106" s="9">
        <v>1750</v>
      </c>
      <c r="D106" s="9">
        <v>1780</v>
      </c>
      <c r="E106" s="9">
        <v>1680</v>
      </c>
      <c r="F106" s="11">
        <f t="shared" si="3"/>
        <v>1736.6666666666667</v>
      </c>
      <c r="G106" s="12">
        <f t="shared" si="5"/>
        <v>2257.666666666667</v>
      </c>
      <c r="H106" s="12">
        <v>2926.6</v>
      </c>
      <c r="I106" s="13">
        <f t="shared" si="4"/>
        <v>0.29629410896205499</v>
      </c>
    </row>
    <row r="107" spans="1:9" x14ac:dyDescent="0.2">
      <c r="A107" s="9">
        <v>605047</v>
      </c>
      <c r="B107" s="9" t="s">
        <v>114</v>
      </c>
      <c r="C107" s="9">
        <v>108</v>
      </c>
      <c r="D107" s="9">
        <v>105</v>
      </c>
      <c r="E107" s="9">
        <v>100</v>
      </c>
      <c r="F107" s="11">
        <f t="shared" si="3"/>
        <v>104.33333333333333</v>
      </c>
      <c r="G107" s="12">
        <f t="shared" si="5"/>
        <v>135.63333333333333</v>
      </c>
      <c r="H107" s="12">
        <v>284.33</v>
      </c>
      <c r="I107" s="13">
        <f t="shared" si="4"/>
        <v>1.0963135905627919</v>
      </c>
    </row>
    <row r="108" spans="1:9" x14ac:dyDescent="0.2">
      <c r="A108" s="9">
        <v>605048</v>
      </c>
      <c r="B108" s="9" t="s">
        <v>115</v>
      </c>
      <c r="C108" s="9">
        <v>39</v>
      </c>
      <c r="D108" s="9">
        <v>39</v>
      </c>
      <c r="E108" s="9">
        <v>38</v>
      </c>
      <c r="F108" s="11">
        <f t="shared" si="3"/>
        <v>38.666666666666664</v>
      </c>
      <c r="G108" s="12">
        <f t="shared" si="5"/>
        <v>50.266666666666666</v>
      </c>
      <c r="H108" s="12">
        <v>344.24</v>
      </c>
      <c r="I108" s="13">
        <f t="shared" si="4"/>
        <v>5.8482758620689665</v>
      </c>
    </row>
    <row r="109" spans="1:9" x14ac:dyDescent="0.2">
      <c r="A109" s="9">
        <v>605049</v>
      </c>
      <c r="B109" s="9" t="s">
        <v>116</v>
      </c>
      <c r="C109" s="9">
        <v>36.6</v>
      </c>
      <c r="D109" s="9">
        <v>36</v>
      </c>
      <c r="E109" s="9">
        <v>35</v>
      </c>
      <c r="F109" s="11">
        <f t="shared" si="3"/>
        <v>35.866666666666667</v>
      </c>
      <c r="G109" s="12">
        <f t="shared" si="5"/>
        <v>46.626666666666672</v>
      </c>
      <c r="H109" s="12">
        <v>332.15</v>
      </c>
      <c r="I109" s="13">
        <f t="shared" si="4"/>
        <v>6.1236059479553893</v>
      </c>
    </row>
    <row r="110" spans="1:9" x14ac:dyDescent="0.2">
      <c r="A110" s="9">
        <v>605050</v>
      </c>
      <c r="B110" s="9" t="s">
        <v>117</v>
      </c>
      <c r="C110" s="9">
        <v>25.5</v>
      </c>
      <c r="D110" s="9">
        <v>25</v>
      </c>
      <c r="E110" s="9">
        <v>24</v>
      </c>
      <c r="F110" s="11">
        <f t="shared" si="3"/>
        <v>24.833333333333332</v>
      </c>
      <c r="G110" s="12">
        <f t="shared" si="5"/>
        <v>32.283333333333331</v>
      </c>
      <c r="H110" s="12">
        <v>236.82</v>
      </c>
      <c r="I110" s="13">
        <f t="shared" si="4"/>
        <v>6.3356737222509034</v>
      </c>
    </row>
    <row r="111" spans="1:9" x14ac:dyDescent="0.2">
      <c r="A111" s="9">
        <v>605051</v>
      </c>
      <c r="B111" s="9" t="s">
        <v>118</v>
      </c>
      <c r="C111" s="9">
        <v>1650</v>
      </c>
      <c r="D111" s="9">
        <v>1500</v>
      </c>
      <c r="E111" s="9">
        <v>1300</v>
      </c>
      <c r="F111" s="11">
        <f t="shared" si="3"/>
        <v>1483.3333333333333</v>
      </c>
      <c r="G111" s="12">
        <f t="shared" si="5"/>
        <v>1928.3333333333333</v>
      </c>
      <c r="H111" s="12">
        <v>5550.8</v>
      </c>
      <c r="I111" s="13">
        <f t="shared" si="4"/>
        <v>1.8785479688850479</v>
      </c>
    </row>
    <row r="112" spans="1:9" x14ac:dyDescent="0.2">
      <c r="A112" s="9">
        <v>605052</v>
      </c>
      <c r="B112" s="9" t="s">
        <v>119</v>
      </c>
      <c r="C112" s="9">
        <v>1290</v>
      </c>
      <c r="D112" s="9">
        <v>1300</v>
      </c>
      <c r="E112" s="9">
        <v>1200</v>
      </c>
      <c r="F112" s="11">
        <f t="shared" si="3"/>
        <v>1263.3333333333333</v>
      </c>
      <c r="G112" s="12">
        <f t="shared" si="5"/>
        <v>1642.3333333333333</v>
      </c>
      <c r="H112" s="12">
        <v>3458.1</v>
      </c>
      <c r="I112" s="13">
        <f t="shared" si="4"/>
        <v>1.1056017860767202</v>
      </c>
    </row>
    <row r="113" spans="1:9" x14ac:dyDescent="0.2">
      <c r="A113" s="9">
        <v>605053</v>
      </c>
      <c r="B113" s="9" t="s">
        <v>120</v>
      </c>
      <c r="C113" s="9">
        <v>230</v>
      </c>
      <c r="D113" s="9">
        <v>220</v>
      </c>
      <c r="E113" s="9">
        <v>200</v>
      </c>
      <c r="F113" s="11">
        <f t="shared" si="3"/>
        <v>216.66666666666666</v>
      </c>
      <c r="G113" s="12">
        <f t="shared" si="5"/>
        <v>281.66666666666669</v>
      </c>
      <c r="H113" s="12">
        <v>812.81</v>
      </c>
      <c r="I113" s="13">
        <f t="shared" si="4"/>
        <v>1.8857159763313605</v>
      </c>
    </row>
    <row r="114" spans="1:9" x14ac:dyDescent="0.2">
      <c r="A114" s="9">
        <v>605054</v>
      </c>
      <c r="B114" s="9" t="s">
        <v>121</v>
      </c>
      <c r="C114" s="9">
        <v>120</v>
      </c>
      <c r="D114" s="9">
        <v>120</v>
      </c>
      <c r="E114" s="9">
        <v>100</v>
      </c>
      <c r="F114" s="11">
        <f t="shared" si="3"/>
        <v>113.33333333333333</v>
      </c>
      <c r="G114" s="12">
        <f t="shared" si="5"/>
        <v>147.33333333333334</v>
      </c>
      <c r="H114" s="12">
        <v>217.08</v>
      </c>
      <c r="I114" s="13">
        <f t="shared" si="4"/>
        <v>0.47339366515837106</v>
      </c>
    </row>
    <row r="115" spans="1:9" x14ac:dyDescent="0.2">
      <c r="A115" s="9">
        <v>605055</v>
      </c>
      <c r="B115" s="9" t="s">
        <v>122</v>
      </c>
      <c r="C115" s="9">
        <v>290</v>
      </c>
      <c r="D115" s="9">
        <v>300</v>
      </c>
      <c r="E115" s="9">
        <v>280</v>
      </c>
      <c r="F115" s="11">
        <f t="shared" si="3"/>
        <v>290</v>
      </c>
      <c r="G115" s="12">
        <f t="shared" si="5"/>
        <v>377</v>
      </c>
      <c r="H115" s="12">
        <v>564.20000000000005</v>
      </c>
      <c r="I115" s="13">
        <f>(H115-G115)/G115</f>
        <v>0.49655172413793114</v>
      </c>
    </row>
    <row r="116" spans="1:9" x14ac:dyDescent="0.2">
      <c r="A116" s="9">
        <v>701001</v>
      </c>
      <c r="B116" s="9" t="s">
        <v>123</v>
      </c>
      <c r="C116" s="9">
        <v>36</v>
      </c>
      <c r="D116" s="9">
        <v>36</v>
      </c>
      <c r="E116" s="9">
        <v>35</v>
      </c>
      <c r="F116" s="11">
        <f t="shared" si="3"/>
        <v>35.666666666666664</v>
      </c>
      <c r="G116" s="12">
        <f t="shared" si="5"/>
        <v>46.366666666666667</v>
      </c>
      <c r="H116" s="12">
        <v>76.03</v>
      </c>
      <c r="I116" s="13">
        <f>(H116-G116)/G116</f>
        <v>0.63975557153127249</v>
      </c>
    </row>
    <row r="117" spans="1:9" x14ac:dyDescent="0.2">
      <c r="A117" s="9">
        <v>701002</v>
      </c>
      <c r="B117" s="9" t="s">
        <v>124</v>
      </c>
      <c r="C117" s="9">
        <v>395</v>
      </c>
      <c r="D117" s="9">
        <v>398</v>
      </c>
      <c r="E117" s="9">
        <v>380</v>
      </c>
      <c r="F117" s="11">
        <f t="shared" si="3"/>
        <v>391</v>
      </c>
      <c r="G117" s="12">
        <f t="shared" si="5"/>
        <v>508.3</v>
      </c>
      <c r="H117" s="12">
        <v>742.7</v>
      </c>
      <c r="I117" s="13">
        <f>(H117-G117)/G117</f>
        <v>0.46114499311430263</v>
      </c>
    </row>
    <row r="118" spans="1:9" x14ac:dyDescent="0.2">
      <c r="A118" s="9">
        <v>701003</v>
      </c>
      <c r="B118" s="9" t="s">
        <v>125</v>
      </c>
      <c r="C118" s="9">
        <v>108</v>
      </c>
      <c r="D118" s="9">
        <v>110</v>
      </c>
      <c r="E118" s="9">
        <v>105</v>
      </c>
      <c r="F118" s="11">
        <f t="shared" si="3"/>
        <v>107.66666666666667</v>
      </c>
      <c r="G118" s="12">
        <f t="shared" si="5"/>
        <v>139.96666666666667</v>
      </c>
      <c r="H118" s="12">
        <v>215.6</v>
      </c>
      <c r="I118" s="13">
        <f>(H118-G118)/G118</f>
        <v>0.54036675398904499</v>
      </c>
    </row>
    <row r="119" spans="1:9" x14ac:dyDescent="0.2">
      <c r="A119" s="9">
        <v>901004</v>
      </c>
      <c r="B119" s="9" t="s">
        <v>126</v>
      </c>
      <c r="C119" s="9">
        <v>125</v>
      </c>
      <c r="D119" s="9">
        <v>122</v>
      </c>
      <c r="E119" s="9">
        <v>120</v>
      </c>
      <c r="F119" s="11">
        <f t="shared" si="3"/>
        <v>122.33333333333333</v>
      </c>
      <c r="G119" s="12">
        <f t="shared" si="5"/>
        <v>159.03333333333333</v>
      </c>
      <c r="H119" s="12">
        <v>220.84</v>
      </c>
      <c r="I119" s="13">
        <f>(H119-G119)/G119</f>
        <v>0.38863969817648297</v>
      </c>
    </row>
    <row r="120" spans="1:9" x14ac:dyDescent="0.2">
      <c r="A120" s="9">
        <v>701005</v>
      </c>
      <c r="B120" s="9" t="s">
        <v>127</v>
      </c>
      <c r="C120" s="9">
        <v>68</v>
      </c>
      <c r="D120" s="9">
        <v>68</v>
      </c>
      <c r="E120" s="9">
        <v>65</v>
      </c>
      <c r="F120" s="11">
        <f t="shared" si="3"/>
        <v>67</v>
      </c>
      <c r="G120" s="12">
        <f t="shared" si="5"/>
        <v>87.100000000000009</v>
      </c>
      <c r="H120" s="12">
        <v>151.33000000000001</v>
      </c>
      <c r="I120" s="13">
        <f t="shared" ref="I120:I169" si="6">(H120-G120)/G120</f>
        <v>0.73742824339839264</v>
      </c>
    </row>
    <row r="121" spans="1:9" x14ac:dyDescent="0.2">
      <c r="A121" s="9">
        <v>701006</v>
      </c>
      <c r="B121" s="9" t="s">
        <v>128</v>
      </c>
      <c r="C121" s="9">
        <v>283</v>
      </c>
      <c r="D121" s="9">
        <v>285</v>
      </c>
      <c r="E121" s="9">
        <v>280</v>
      </c>
      <c r="F121" s="11">
        <f t="shared" si="3"/>
        <v>282.66666666666669</v>
      </c>
      <c r="G121" s="12">
        <f t="shared" si="5"/>
        <v>367.4666666666667</v>
      </c>
      <c r="H121" s="12">
        <v>372.9</v>
      </c>
      <c r="I121" s="13">
        <f t="shared" si="6"/>
        <v>1.4785921625544122E-2</v>
      </c>
    </row>
    <row r="122" spans="1:9" x14ac:dyDescent="0.2">
      <c r="A122" s="9">
        <v>701007</v>
      </c>
      <c r="B122" s="9" t="s">
        <v>129</v>
      </c>
      <c r="C122" s="9">
        <v>72</v>
      </c>
      <c r="D122" s="9">
        <v>72</v>
      </c>
      <c r="E122" s="9">
        <v>70</v>
      </c>
      <c r="F122" s="11">
        <f t="shared" si="3"/>
        <v>71.333333333333329</v>
      </c>
      <c r="G122" s="12">
        <f t="shared" si="5"/>
        <v>92.733333333333334</v>
      </c>
      <c r="H122" s="12">
        <v>182.6</v>
      </c>
      <c r="I122" s="13">
        <f t="shared" si="6"/>
        <v>0.96908698777857649</v>
      </c>
    </row>
    <row r="123" spans="1:9" x14ac:dyDescent="0.2">
      <c r="A123" s="9">
        <v>701008</v>
      </c>
      <c r="B123" s="9" t="s">
        <v>130</v>
      </c>
      <c r="C123" s="9">
        <v>67</v>
      </c>
      <c r="D123" s="9">
        <v>66</v>
      </c>
      <c r="E123" s="9">
        <v>65</v>
      </c>
      <c r="F123" s="11">
        <f t="shared" si="3"/>
        <v>66</v>
      </c>
      <c r="G123" s="12">
        <f t="shared" si="5"/>
        <v>85.8</v>
      </c>
      <c r="H123" s="12">
        <v>163.1</v>
      </c>
      <c r="I123" s="13">
        <f t="shared" si="6"/>
        <v>0.9009324009324009</v>
      </c>
    </row>
    <row r="124" spans="1:9" x14ac:dyDescent="0.2">
      <c r="A124" s="9">
        <v>701009</v>
      </c>
      <c r="B124" s="9" t="s">
        <v>131</v>
      </c>
      <c r="C124" s="9">
        <v>420</v>
      </c>
      <c r="D124" s="9">
        <v>420</v>
      </c>
      <c r="E124" s="9">
        <v>400</v>
      </c>
      <c r="F124" s="11">
        <f t="shared" si="3"/>
        <v>413.33333333333331</v>
      </c>
      <c r="G124" s="12">
        <f t="shared" si="5"/>
        <v>537.33333333333337</v>
      </c>
      <c r="H124" s="12">
        <v>1981</v>
      </c>
      <c r="I124" s="13">
        <f t="shared" si="6"/>
        <v>2.6867245657568235</v>
      </c>
    </row>
    <row r="125" spans="1:9" x14ac:dyDescent="0.2">
      <c r="A125" s="9">
        <v>701010</v>
      </c>
      <c r="B125" s="9" t="s">
        <v>132</v>
      </c>
      <c r="C125" s="9">
        <v>360</v>
      </c>
      <c r="D125" s="9">
        <v>380</v>
      </c>
      <c r="E125" s="9">
        <v>350</v>
      </c>
      <c r="F125" s="11">
        <f t="shared" si="3"/>
        <v>363.33333333333331</v>
      </c>
      <c r="G125" s="12">
        <f t="shared" si="5"/>
        <v>472.33333333333331</v>
      </c>
      <c r="H125" s="12">
        <v>954.1</v>
      </c>
      <c r="I125" s="13">
        <f t="shared" si="6"/>
        <v>1.0199717713479182</v>
      </c>
    </row>
    <row r="126" spans="1:9" x14ac:dyDescent="0.2">
      <c r="A126" s="9">
        <v>701011</v>
      </c>
      <c r="B126" s="9" t="s">
        <v>133</v>
      </c>
      <c r="C126" s="9">
        <v>330</v>
      </c>
      <c r="D126" s="9">
        <v>330</v>
      </c>
      <c r="E126" s="9">
        <v>300</v>
      </c>
      <c r="F126" s="11">
        <f t="shared" si="3"/>
        <v>320</v>
      </c>
      <c r="G126" s="12">
        <f t="shared" si="5"/>
        <v>416</v>
      </c>
      <c r="H126" s="12">
        <v>664.7</v>
      </c>
      <c r="I126" s="13">
        <f t="shared" si="6"/>
        <v>0.59783653846153861</v>
      </c>
    </row>
    <row r="127" spans="1:9" x14ac:dyDescent="0.2">
      <c r="A127" s="9">
        <v>702001</v>
      </c>
      <c r="B127" s="9" t="s">
        <v>134</v>
      </c>
      <c r="C127" s="9">
        <v>2580</v>
      </c>
      <c r="D127" s="9">
        <v>2600</v>
      </c>
      <c r="E127" s="9">
        <v>2550</v>
      </c>
      <c r="F127" s="11">
        <f t="shared" si="3"/>
        <v>2576.6666666666665</v>
      </c>
      <c r="G127" s="12">
        <f t="shared" si="5"/>
        <v>3349.6666666666665</v>
      </c>
      <c r="H127" s="12">
        <v>6684.9</v>
      </c>
      <c r="I127" s="13">
        <f t="shared" si="6"/>
        <v>0.99569111354363615</v>
      </c>
    </row>
    <row r="128" spans="1:9" x14ac:dyDescent="0.2">
      <c r="A128" s="9">
        <v>801001</v>
      </c>
      <c r="B128" s="10" t="s">
        <v>135</v>
      </c>
      <c r="C128" s="9">
        <v>26000</v>
      </c>
      <c r="D128" s="9">
        <v>25500</v>
      </c>
      <c r="E128" s="9">
        <v>25000</v>
      </c>
      <c r="F128" s="11">
        <f t="shared" si="3"/>
        <v>25500</v>
      </c>
      <c r="G128" s="12">
        <f t="shared" si="5"/>
        <v>33150</v>
      </c>
      <c r="H128" s="12">
        <v>32680</v>
      </c>
      <c r="I128" s="13">
        <f t="shared" si="6"/>
        <v>-1.4177978883861237E-2</v>
      </c>
    </row>
    <row r="129" spans="1:9" x14ac:dyDescent="0.2">
      <c r="A129" s="9">
        <v>801002</v>
      </c>
      <c r="B129" s="10" t="s">
        <v>136</v>
      </c>
      <c r="C129" s="9">
        <v>16000</v>
      </c>
      <c r="D129" s="9">
        <v>16000</v>
      </c>
      <c r="E129" s="9">
        <v>15500</v>
      </c>
      <c r="F129" s="11">
        <f t="shared" si="3"/>
        <v>15833.333333333334</v>
      </c>
      <c r="G129" s="12">
        <f t="shared" si="5"/>
        <v>20583.333333333336</v>
      </c>
      <c r="H129" s="12">
        <v>18128</v>
      </c>
      <c r="I129" s="13">
        <f t="shared" si="6"/>
        <v>-0.11928744939271266</v>
      </c>
    </row>
    <row r="130" spans="1:9" x14ac:dyDescent="0.2">
      <c r="A130" s="9">
        <v>801003</v>
      </c>
      <c r="B130" s="10" t="s">
        <v>137</v>
      </c>
      <c r="C130" s="9">
        <v>18500</v>
      </c>
      <c r="D130" s="9">
        <v>19000</v>
      </c>
      <c r="E130" s="9">
        <v>18000</v>
      </c>
      <c r="F130" s="11">
        <f t="shared" si="3"/>
        <v>18500</v>
      </c>
      <c r="G130" s="12">
        <f t="shared" si="5"/>
        <v>24050</v>
      </c>
      <c r="H130" s="12">
        <v>17006</v>
      </c>
      <c r="I130" s="13">
        <f t="shared" si="6"/>
        <v>-0.29288981288981292</v>
      </c>
    </row>
    <row r="131" spans="1:9" x14ac:dyDescent="0.2">
      <c r="A131" s="9">
        <v>802001</v>
      </c>
      <c r="B131" s="9" t="s">
        <v>138</v>
      </c>
      <c r="C131" s="9">
        <v>4050</v>
      </c>
      <c r="D131" s="9">
        <v>4250</v>
      </c>
      <c r="E131" s="9">
        <v>4000</v>
      </c>
      <c r="F131" s="11">
        <f t="shared" ref="F131:F169" si="7">(D131+C131+E131)/3</f>
        <v>4100</v>
      </c>
      <c r="G131" s="12">
        <f t="shared" si="5"/>
        <v>5330</v>
      </c>
      <c r="H131" s="12">
        <v>85053</v>
      </c>
      <c r="I131" s="13">
        <f t="shared" si="6"/>
        <v>14.957410881801126</v>
      </c>
    </row>
    <row r="132" spans="1:9" x14ac:dyDescent="0.2">
      <c r="A132" s="9">
        <v>802002</v>
      </c>
      <c r="B132" s="9" t="s">
        <v>139</v>
      </c>
      <c r="C132" s="9">
        <v>2300</v>
      </c>
      <c r="D132" s="9">
        <v>2300</v>
      </c>
      <c r="E132" s="9">
        <v>2250</v>
      </c>
      <c r="F132" s="11">
        <f t="shared" si="7"/>
        <v>2283.3333333333335</v>
      </c>
      <c r="G132" s="12">
        <f t="shared" ref="G132:G169" si="8">F132*1.3</f>
        <v>2968.3333333333335</v>
      </c>
      <c r="H132" s="12">
        <v>22054</v>
      </c>
      <c r="I132" s="13">
        <f t="shared" si="6"/>
        <v>6.4297585626052784</v>
      </c>
    </row>
    <row r="133" spans="1:9" x14ac:dyDescent="0.2">
      <c r="A133" s="9">
        <v>802003</v>
      </c>
      <c r="B133" s="9" t="s">
        <v>140</v>
      </c>
      <c r="C133" s="9">
        <v>6300</v>
      </c>
      <c r="D133" s="9">
        <v>6200</v>
      </c>
      <c r="E133" s="9">
        <v>6000</v>
      </c>
      <c r="F133" s="11">
        <f t="shared" si="7"/>
        <v>6166.666666666667</v>
      </c>
      <c r="G133" s="12">
        <f t="shared" si="8"/>
        <v>8016.666666666667</v>
      </c>
      <c r="H133" s="12">
        <v>5232</v>
      </c>
      <c r="I133" s="13">
        <f t="shared" si="6"/>
        <v>-0.34735966735966739</v>
      </c>
    </row>
    <row r="134" spans="1:9" x14ac:dyDescent="0.2">
      <c r="A134" s="14">
        <v>802004</v>
      </c>
      <c r="B134" s="14" t="s">
        <v>141</v>
      </c>
      <c r="C134" s="9">
        <v>4300</v>
      </c>
      <c r="D134" s="9">
        <v>4200</v>
      </c>
      <c r="E134" s="9">
        <v>4000</v>
      </c>
      <c r="F134" s="11">
        <f t="shared" si="7"/>
        <v>4166.666666666667</v>
      </c>
      <c r="G134" s="12">
        <f t="shared" si="8"/>
        <v>5416.666666666667</v>
      </c>
      <c r="H134" s="12">
        <v>7228</v>
      </c>
      <c r="I134" s="13">
        <f t="shared" si="6"/>
        <v>0.33439999999999992</v>
      </c>
    </row>
    <row r="135" spans="1:9" x14ac:dyDescent="0.2">
      <c r="A135" s="9">
        <v>802005</v>
      </c>
      <c r="B135" s="9" t="s">
        <v>142</v>
      </c>
      <c r="C135" s="9">
        <v>2100</v>
      </c>
      <c r="D135" s="9">
        <v>2200</v>
      </c>
      <c r="E135" s="9">
        <v>2000</v>
      </c>
      <c r="F135" s="11">
        <f t="shared" si="7"/>
        <v>2100</v>
      </c>
      <c r="G135" s="12">
        <f t="shared" si="8"/>
        <v>2730</v>
      </c>
      <c r="H135" s="12">
        <v>3467.7</v>
      </c>
      <c r="I135" s="13">
        <f t="shared" si="6"/>
        <v>0.27021978021978016</v>
      </c>
    </row>
    <row r="136" spans="1:9" x14ac:dyDescent="0.2">
      <c r="A136" s="9">
        <v>802006</v>
      </c>
      <c r="B136" s="9" t="s">
        <v>143</v>
      </c>
      <c r="C136" s="9">
        <v>2750</v>
      </c>
      <c r="D136" s="9">
        <v>2800</v>
      </c>
      <c r="E136" s="9">
        <v>2700</v>
      </c>
      <c r="F136" s="11">
        <f t="shared" si="7"/>
        <v>2750</v>
      </c>
      <c r="G136" s="12">
        <f t="shared" si="8"/>
        <v>3575</v>
      </c>
      <c r="H136" s="12">
        <v>5280.1</v>
      </c>
      <c r="I136" s="13">
        <f t="shared" si="6"/>
        <v>0.47695104895104906</v>
      </c>
    </row>
    <row r="137" spans="1:9" x14ac:dyDescent="0.2">
      <c r="A137" s="9">
        <v>802007</v>
      </c>
      <c r="B137" s="9" t="s">
        <v>144</v>
      </c>
      <c r="C137" s="9">
        <v>2450</v>
      </c>
      <c r="D137" s="9">
        <v>2300</v>
      </c>
      <c r="E137" s="9">
        <v>2200</v>
      </c>
      <c r="F137" s="11">
        <f t="shared" si="7"/>
        <v>2316.6666666666665</v>
      </c>
      <c r="G137" s="12">
        <f t="shared" si="8"/>
        <v>3011.6666666666665</v>
      </c>
      <c r="H137" s="12">
        <v>3233</v>
      </c>
      <c r="I137" s="13">
        <f t="shared" si="6"/>
        <v>7.3491975650249092E-2</v>
      </c>
    </row>
    <row r="138" spans="1:9" x14ac:dyDescent="0.2">
      <c r="A138" s="9">
        <v>802008</v>
      </c>
      <c r="B138" s="9" t="s">
        <v>145</v>
      </c>
      <c r="C138" s="9">
        <v>820</v>
      </c>
      <c r="D138" s="9">
        <v>830</v>
      </c>
      <c r="E138" s="9">
        <v>800</v>
      </c>
      <c r="F138" s="11">
        <f t="shared" si="7"/>
        <v>816.66666666666663</v>
      </c>
      <c r="G138" s="12">
        <f t="shared" si="8"/>
        <v>1061.6666666666667</v>
      </c>
      <c r="H138" s="12">
        <v>2846.9</v>
      </c>
      <c r="I138" s="13">
        <f t="shared" si="6"/>
        <v>1.6815384615384614</v>
      </c>
    </row>
    <row r="139" spans="1:9" x14ac:dyDescent="0.2">
      <c r="A139" s="9">
        <v>802009</v>
      </c>
      <c r="B139" s="9" t="s">
        <v>146</v>
      </c>
      <c r="C139" s="9">
        <v>2200</v>
      </c>
      <c r="D139" s="9">
        <v>2000</v>
      </c>
      <c r="E139" s="9">
        <v>1980</v>
      </c>
      <c r="F139" s="11">
        <f t="shared" si="7"/>
        <v>2060</v>
      </c>
      <c r="G139" s="12">
        <f t="shared" si="8"/>
        <v>2678</v>
      </c>
      <c r="H139" s="12">
        <v>6165</v>
      </c>
      <c r="I139" s="13">
        <f t="shared" si="6"/>
        <v>1.3020911127707244</v>
      </c>
    </row>
    <row r="140" spans="1:9" x14ac:dyDescent="0.2">
      <c r="A140" s="9">
        <v>803001</v>
      </c>
      <c r="B140" s="9" t="s">
        <v>147</v>
      </c>
      <c r="C140" s="9">
        <v>9500</v>
      </c>
      <c r="D140" s="9">
        <v>9000</v>
      </c>
      <c r="E140" s="9">
        <v>8500</v>
      </c>
      <c r="F140" s="11">
        <f t="shared" si="7"/>
        <v>9000</v>
      </c>
      <c r="G140" s="12">
        <f t="shared" si="8"/>
        <v>11700</v>
      </c>
      <c r="H140" s="12">
        <v>8240</v>
      </c>
      <c r="I140" s="13">
        <f t="shared" si="6"/>
        <v>-0.29572649572649573</v>
      </c>
    </row>
    <row r="141" spans="1:9" x14ac:dyDescent="0.2">
      <c r="A141" s="9">
        <v>803002</v>
      </c>
      <c r="B141" s="9" t="s">
        <v>148</v>
      </c>
      <c r="C141" s="9">
        <v>6500</v>
      </c>
      <c r="D141" s="9">
        <v>6800</v>
      </c>
      <c r="E141" s="9">
        <v>6000</v>
      </c>
      <c r="F141" s="11">
        <f t="shared" si="7"/>
        <v>6433.333333333333</v>
      </c>
      <c r="G141" s="12">
        <f t="shared" si="8"/>
        <v>8363.3333333333339</v>
      </c>
      <c r="H141" s="12">
        <v>7439</v>
      </c>
      <c r="I141" s="13">
        <f t="shared" si="6"/>
        <v>-0.11052212036668002</v>
      </c>
    </row>
    <row r="142" spans="1:9" x14ac:dyDescent="0.2">
      <c r="A142" s="9">
        <v>803003</v>
      </c>
      <c r="B142" s="9" t="s">
        <v>149</v>
      </c>
      <c r="C142" s="9">
        <v>7500</v>
      </c>
      <c r="D142" s="9">
        <v>7000</v>
      </c>
      <c r="E142" s="9">
        <v>6400</v>
      </c>
      <c r="F142" s="11">
        <f t="shared" si="7"/>
        <v>6966.666666666667</v>
      </c>
      <c r="G142" s="12">
        <f t="shared" si="8"/>
        <v>9056.6666666666679</v>
      </c>
      <c r="H142" s="12">
        <v>14091</v>
      </c>
      <c r="I142" s="13">
        <f t="shared" si="6"/>
        <v>0.55587044534412933</v>
      </c>
    </row>
    <row r="143" spans="1:9" x14ac:dyDescent="0.2">
      <c r="A143" s="9">
        <v>803004</v>
      </c>
      <c r="B143" s="9" t="s">
        <v>150</v>
      </c>
      <c r="C143" s="9">
        <v>6200</v>
      </c>
      <c r="D143" s="9">
        <v>6000</v>
      </c>
      <c r="E143" s="9">
        <v>5800</v>
      </c>
      <c r="F143" s="11">
        <f t="shared" si="7"/>
        <v>6000</v>
      </c>
      <c r="G143" s="12">
        <f t="shared" si="8"/>
        <v>7800</v>
      </c>
      <c r="H143" s="12">
        <v>7800</v>
      </c>
      <c r="I143" s="13">
        <f t="shared" si="6"/>
        <v>0</v>
      </c>
    </row>
    <row r="144" spans="1:9" x14ac:dyDescent="0.2">
      <c r="A144" s="9">
        <v>805001</v>
      </c>
      <c r="B144" s="9" t="s">
        <v>151</v>
      </c>
      <c r="C144" s="9">
        <v>2200</v>
      </c>
      <c r="D144" s="9">
        <v>2300</v>
      </c>
      <c r="E144" s="9">
        <v>2000</v>
      </c>
      <c r="F144" s="11">
        <f t="shared" si="7"/>
        <v>2166.6666666666665</v>
      </c>
      <c r="G144" s="12">
        <f t="shared" si="8"/>
        <v>2816.6666666666665</v>
      </c>
      <c r="H144" s="12">
        <v>4572.3</v>
      </c>
      <c r="I144" s="13">
        <f t="shared" si="6"/>
        <v>0.62330177514792917</v>
      </c>
    </row>
    <row r="145" spans="1:9" x14ac:dyDescent="0.2">
      <c r="A145" s="9">
        <v>805002</v>
      </c>
      <c r="B145" s="9" t="s">
        <v>152</v>
      </c>
      <c r="C145" s="9">
        <v>1500</v>
      </c>
      <c r="D145" s="9">
        <v>1450</v>
      </c>
      <c r="E145" s="9">
        <v>1350</v>
      </c>
      <c r="F145" s="11">
        <f t="shared" si="7"/>
        <v>1433.3333333333333</v>
      </c>
      <c r="G145" s="12">
        <f t="shared" si="8"/>
        <v>1863.3333333333333</v>
      </c>
      <c r="H145" s="12">
        <v>2126.5</v>
      </c>
      <c r="I145" s="13">
        <f t="shared" si="6"/>
        <v>0.1412343470483006</v>
      </c>
    </row>
    <row r="146" spans="1:9" x14ac:dyDescent="0.2">
      <c r="A146" s="9">
        <v>805003</v>
      </c>
      <c r="B146" s="9" t="s">
        <v>153</v>
      </c>
      <c r="C146" s="9">
        <v>1750</v>
      </c>
      <c r="D146" s="9">
        <v>1680</v>
      </c>
      <c r="E146" s="9">
        <v>1580</v>
      </c>
      <c r="F146" s="11">
        <f t="shared" si="7"/>
        <v>1670</v>
      </c>
      <c r="G146" s="12">
        <f t="shared" si="8"/>
        <v>2171</v>
      </c>
      <c r="H146" s="12">
        <v>4880</v>
      </c>
      <c r="I146" s="13">
        <f t="shared" si="6"/>
        <v>1.2478120681713496</v>
      </c>
    </row>
    <row r="147" spans="1:9" x14ac:dyDescent="0.2">
      <c r="A147" s="9">
        <v>805004</v>
      </c>
      <c r="B147" s="9" t="s">
        <v>154</v>
      </c>
      <c r="C147" s="9">
        <v>1990</v>
      </c>
      <c r="D147" s="9">
        <v>1980</v>
      </c>
      <c r="E147" s="9">
        <v>1900</v>
      </c>
      <c r="F147" s="11">
        <f t="shared" si="7"/>
        <v>1956.6666666666667</v>
      </c>
      <c r="G147" s="12">
        <f t="shared" si="8"/>
        <v>2543.666666666667</v>
      </c>
      <c r="H147" s="12">
        <v>8784.7000000000007</v>
      </c>
      <c r="I147" s="13">
        <f t="shared" si="6"/>
        <v>2.4535578561132221</v>
      </c>
    </row>
    <row r="148" spans="1:9" x14ac:dyDescent="0.2">
      <c r="A148" s="9">
        <v>805005</v>
      </c>
      <c r="B148" s="9" t="s">
        <v>155</v>
      </c>
      <c r="C148" s="9">
        <v>3400</v>
      </c>
      <c r="D148" s="9">
        <v>3300</v>
      </c>
      <c r="E148" s="9">
        <v>3100</v>
      </c>
      <c r="F148" s="11">
        <f t="shared" si="7"/>
        <v>3266.6666666666665</v>
      </c>
      <c r="G148" s="12">
        <f t="shared" si="8"/>
        <v>4246.666666666667</v>
      </c>
      <c r="H148" s="12">
        <v>19126</v>
      </c>
      <c r="I148" s="13">
        <f t="shared" si="6"/>
        <v>3.5037676609105177</v>
      </c>
    </row>
    <row r="149" spans="1:9" x14ac:dyDescent="0.2">
      <c r="A149" s="9">
        <v>805006</v>
      </c>
      <c r="B149" s="9" t="s">
        <v>156</v>
      </c>
      <c r="C149" s="9">
        <v>2000</v>
      </c>
      <c r="D149" s="9">
        <v>1900</v>
      </c>
      <c r="E149" s="9">
        <v>1850</v>
      </c>
      <c r="F149" s="11">
        <f t="shared" si="7"/>
        <v>1916.6666666666667</v>
      </c>
      <c r="G149" s="12">
        <f t="shared" si="8"/>
        <v>2491.666666666667</v>
      </c>
      <c r="H149" s="12">
        <v>6458.4</v>
      </c>
      <c r="I149" s="13">
        <f t="shared" si="6"/>
        <v>1.5919999999999996</v>
      </c>
    </row>
    <row r="150" spans="1:9" x14ac:dyDescent="0.2">
      <c r="A150" s="20">
        <v>805007</v>
      </c>
      <c r="B150" s="9" t="s">
        <v>157</v>
      </c>
      <c r="C150" s="9">
        <v>2800</v>
      </c>
      <c r="D150" s="9">
        <v>2800</v>
      </c>
      <c r="E150" s="9">
        <v>2700</v>
      </c>
      <c r="F150" s="11">
        <f t="shared" si="7"/>
        <v>2766.6666666666665</v>
      </c>
      <c r="G150" s="12">
        <f t="shared" si="8"/>
        <v>3596.6666666666665</v>
      </c>
      <c r="H150" s="12">
        <v>4056.3</v>
      </c>
      <c r="I150" s="13">
        <f t="shared" si="6"/>
        <v>0.12779425393883234</v>
      </c>
    </row>
    <row r="151" spans="1:9" x14ac:dyDescent="0.2">
      <c r="A151" s="20">
        <v>805008</v>
      </c>
      <c r="B151" s="9" t="s">
        <v>158</v>
      </c>
      <c r="C151" s="9">
        <v>2900</v>
      </c>
      <c r="D151" s="9">
        <v>3000</v>
      </c>
      <c r="E151" s="9">
        <v>2800</v>
      </c>
      <c r="F151" s="11">
        <f t="shared" si="7"/>
        <v>2900</v>
      </c>
      <c r="G151" s="12">
        <f t="shared" si="8"/>
        <v>3770</v>
      </c>
      <c r="H151" s="12">
        <v>17209</v>
      </c>
      <c r="I151" s="13">
        <f t="shared" si="6"/>
        <v>3.5647214854111406</v>
      </c>
    </row>
    <row r="152" spans="1:9" x14ac:dyDescent="0.2">
      <c r="A152" s="20">
        <v>805009</v>
      </c>
      <c r="B152" s="9" t="s">
        <v>159</v>
      </c>
      <c r="C152" s="9">
        <v>2860</v>
      </c>
      <c r="D152" s="9">
        <v>2900</v>
      </c>
      <c r="E152" s="9">
        <v>2800</v>
      </c>
      <c r="F152" s="11">
        <f t="shared" si="7"/>
        <v>2853.3333333333335</v>
      </c>
      <c r="G152" s="12">
        <f t="shared" si="8"/>
        <v>3709.3333333333335</v>
      </c>
      <c r="H152" s="12">
        <v>18886</v>
      </c>
      <c r="I152" s="13">
        <f t="shared" si="6"/>
        <v>4.0914809489575843</v>
      </c>
    </row>
    <row r="153" spans="1:9" x14ac:dyDescent="0.2">
      <c r="A153" s="20">
        <v>805010</v>
      </c>
      <c r="B153" s="9" t="s">
        <v>160</v>
      </c>
      <c r="C153" s="9">
        <v>2000</v>
      </c>
      <c r="D153" s="9">
        <v>1900</v>
      </c>
      <c r="E153" s="9">
        <v>1850</v>
      </c>
      <c r="F153" s="11">
        <f t="shared" si="7"/>
        <v>1916.6666666666667</v>
      </c>
      <c r="G153" s="12">
        <f t="shared" si="8"/>
        <v>2491.666666666667</v>
      </c>
      <c r="H153" s="12">
        <v>6927</v>
      </c>
      <c r="I153" s="13">
        <f t="shared" si="6"/>
        <v>1.7800668896321066</v>
      </c>
    </row>
    <row r="154" spans="1:9" x14ac:dyDescent="0.2">
      <c r="A154" s="20">
        <v>805011</v>
      </c>
      <c r="B154" s="9" t="s">
        <v>161</v>
      </c>
      <c r="C154" s="9">
        <v>1400</v>
      </c>
      <c r="D154" s="9">
        <v>1350</v>
      </c>
      <c r="E154" s="9">
        <v>1200</v>
      </c>
      <c r="F154" s="11">
        <f t="shared" si="7"/>
        <v>1316.6666666666667</v>
      </c>
      <c r="G154" s="12">
        <f t="shared" si="8"/>
        <v>1711.6666666666667</v>
      </c>
      <c r="H154" s="12">
        <v>5376.2</v>
      </c>
      <c r="I154" s="13">
        <f t="shared" si="6"/>
        <v>2.1409152872444008</v>
      </c>
    </row>
    <row r="155" spans="1:9" x14ac:dyDescent="0.2">
      <c r="A155" s="20">
        <v>805013</v>
      </c>
      <c r="B155" s="9" t="s">
        <v>162</v>
      </c>
      <c r="C155" s="9">
        <v>1580</v>
      </c>
      <c r="D155" s="9">
        <v>1580</v>
      </c>
      <c r="E155" s="9">
        <v>1550</v>
      </c>
      <c r="F155" s="11">
        <f t="shared" si="7"/>
        <v>1570</v>
      </c>
      <c r="G155" s="12">
        <f t="shared" si="8"/>
        <v>2041</v>
      </c>
      <c r="H155" s="12">
        <v>6604</v>
      </c>
      <c r="I155" s="13">
        <f t="shared" si="6"/>
        <v>2.2356687898089174</v>
      </c>
    </row>
    <row r="156" spans="1:9" x14ac:dyDescent="0.2">
      <c r="A156" s="20">
        <v>805014</v>
      </c>
      <c r="B156" s="9" t="s">
        <v>163</v>
      </c>
      <c r="C156" s="9">
        <v>450</v>
      </c>
      <c r="D156" s="9">
        <v>450</v>
      </c>
      <c r="E156" s="9">
        <v>430</v>
      </c>
      <c r="F156" s="11">
        <f t="shared" si="7"/>
        <v>443.33333333333331</v>
      </c>
      <c r="G156" s="12">
        <f t="shared" si="8"/>
        <v>576.33333333333337</v>
      </c>
      <c r="H156" s="12">
        <v>761.8</v>
      </c>
      <c r="I156" s="13">
        <f t="shared" si="6"/>
        <v>0.32180451127819532</v>
      </c>
    </row>
    <row r="157" spans="1:9" x14ac:dyDescent="0.2">
      <c r="A157" s="20">
        <v>805015</v>
      </c>
      <c r="B157" s="9" t="s">
        <v>164</v>
      </c>
      <c r="C157" s="9">
        <v>1400</v>
      </c>
      <c r="D157" s="9">
        <v>1350</v>
      </c>
      <c r="E157" s="9">
        <v>1300</v>
      </c>
      <c r="F157" s="11">
        <f t="shared" si="7"/>
        <v>1350</v>
      </c>
      <c r="G157" s="12">
        <f t="shared" si="8"/>
        <v>1755</v>
      </c>
      <c r="H157" s="12">
        <v>9915.7999999999993</v>
      </c>
      <c r="I157" s="13">
        <f t="shared" si="6"/>
        <v>4.6500284900284896</v>
      </c>
    </row>
    <row r="158" spans="1:9" x14ac:dyDescent="0.2">
      <c r="A158" s="20">
        <v>805016</v>
      </c>
      <c r="B158" s="9" t="s">
        <v>165</v>
      </c>
      <c r="C158" s="9">
        <v>2250</v>
      </c>
      <c r="D158" s="9">
        <v>2200</v>
      </c>
      <c r="E158" s="9">
        <v>2080</v>
      </c>
      <c r="F158" s="11">
        <f t="shared" si="7"/>
        <v>2176.6666666666665</v>
      </c>
      <c r="G158" s="12">
        <f t="shared" si="8"/>
        <v>2829.6666666666665</v>
      </c>
      <c r="H158" s="12">
        <v>4728</v>
      </c>
      <c r="I158" s="13">
        <f t="shared" si="6"/>
        <v>0.67086818235363421</v>
      </c>
    </row>
    <row r="159" spans="1:9" x14ac:dyDescent="0.2">
      <c r="A159" s="20">
        <v>901001</v>
      </c>
      <c r="B159" s="9" t="s">
        <v>166</v>
      </c>
      <c r="C159" s="9">
        <v>1220</v>
      </c>
      <c r="D159" s="9">
        <v>1250</v>
      </c>
      <c r="E159" s="9">
        <v>1200</v>
      </c>
      <c r="F159" s="11">
        <f t="shared" si="7"/>
        <v>1223.3333333333333</v>
      </c>
      <c r="G159" s="12">
        <f t="shared" si="8"/>
        <v>1590.3333333333333</v>
      </c>
      <c r="H159" s="12">
        <v>6254.6</v>
      </c>
      <c r="I159" s="13">
        <f t="shared" si="6"/>
        <v>2.9328861873821008</v>
      </c>
    </row>
    <row r="160" spans="1:9" x14ac:dyDescent="0.2">
      <c r="A160" s="20">
        <v>901002</v>
      </c>
      <c r="B160" s="9" t="s">
        <v>167</v>
      </c>
      <c r="C160" s="9">
        <v>370</v>
      </c>
      <c r="D160" s="9">
        <v>380</v>
      </c>
      <c r="E160" s="9">
        <v>365</v>
      </c>
      <c r="F160" s="11">
        <f t="shared" si="7"/>
        <v>371.66666666666669</v>
      </c>
      <c r="G160" s="12">
        <f t="shared" si="8"/>
        <v>483.16666666666669</v>
      </c>
      <c r="H160" s="12">
        <v>1558.5</v>
      </c>
      <c r="I160" s="13">
        <f t="shared" si="6"/>
        <v>2.2255950327699203</v>
      </c>
    </row>
    <row r="161" spans="1:9" x14ac:dyDescent="0.2">
      <c r="A161" s="20">
        <v>901003</v>
      </c>
      <c r="B161" s="9" t="s">
        <v>168</v>
      </c>
      <c r="C161" s="9">
        <v>630</v>
      </c>
      <c r="D161" s="9">
        <v>620</v>
      </c>
      <c r="E161" s="9">
        <v>600</v>
      </c>
      <c r="F161" s="11">
        <f t="shared" si="7"/>
        <v>616.66666666666663</v>
      </c>
      <c r="G161" s="12">
        <f t="shared" si="8"/>
        <v>801.66666666666663</v>
      </c>
      <c r="H161" s="12">
        <v>2739.8</v>
      </c>
      <c r="I161" s="13">
        <f t="shared" si="6"/>
        <v>2.4176299376299379</v>
      </c>
    </row>
    <row r="162" spans="1:9" x14ac:dyDescent="0.2">
      <c r="A162" s="20">
        <v>902001</v>
      </c>
      <c r="B162" s="9" t="s">
        <v>169</v>
      </c>
      <c r="C162" s="9">
        <v>300</v>
      </c>
      <c r="D162" s="9">
        <v>280</v>
      </c>
      <c r="E162" s="9">
        <v>280</v>
      </c>
      <c r="F162" s="11">
        <f t="shared" si="7"/>
        <v>286.66666666666669</v>
      </c>
      <c r="G162" s="12">
        <f t="shared" si="8"/>
        <v>372.66666666666669</v>
      </c>
      <c r="H162" s="12">
        <v>652.09</v>
      </c>
      <c r="I162" s="13">
        <f t="shared" si="6"/>
        <v>0.74979427549194988</v>
      </c>
    </row>
    <row r="163" spans="1:9" x14ac:dyDescent="0.2">
      <c r="A163" s="20">
        <v>902002</v>
      </c>
      <c r="B163" s="9" t="s">
        <v>170</v>
      </c>
      <c r="C163" s="9">
        <v>410</v>
      </c>
      <c r="D163" s="9">
        <v>410</v>
      </c>
      <c r="E163" s="9">
        <v>405</v>
      </c>
      <c r="F163" s="11">
        <f t="shared" si="7"/>
        <v>408.33333333333331</v>
      </c>
      <c r="G163" s="12">
        <f t="shared" si="8"/>
        <v>530.83333333333337</v>
      </c>
      <c r="H163" s="12">
        <v>683</v>
      </c>
      <c r="I163" s="13">
        <f t="shared" si="6"/>
        <v>0.28665620094191513</v>
      </c>
    </row>
    <row r="164" spans="1:9" x14ac:dyDescent="0.2">
      <c r="A164" s="20">
        <v>902003</v>
      </c>
      <c r="B164" s="9" t="s">
        <v>171</v>
      </c>
      <c r="C164" s="9">
        <v>260</v>
      </c>
      <c r="D164" s="9">
        <v>280</v>
      </c>
      <c r="E164" s="9">
        <v>250</v>
      </c>
      <c r="F164" s="11">
        <f t="shared" si="7"/>
        <v>263.33333333333331</v>
      </c>
      <c r="G164" s="12">
        <f t="shared" si="8"/>
        <v>342.33333333333331</v>
      </c>
      <c r="H164" s="12">
        <v>689.1</v>
      </c>
      <c r="I164" s="13">
        <f t="shared" si="6"/>
        <v>1.0129503407984422</v>
      </c>
    </row>
    <row r="165" spans="1:9" x14ac:dyDescent="0.2">
      <c r="A165" s="20">
        <v>902004</v>
      </c>
      <c r="B165" s="9" t="s">
        <v>172</v>
      </c>
      <c r="C165" s="9">
        <v>330</v>
      </c>
      <c r="D165" s="9">
        <v>350</v>
      </c>
      <c r="E165" s="9">
        <v>320</v>
      </c>
      <c r="F165" s="11">
        <f t="shared" si="7"/>
        <v>333.33333333333331</v>
      </c>
      <c r="G165" s="12">
        <f t="shared" si="8"/>
        <v>433.33333333333331</v>
      </c>
      <c r="H165" s="12">
        <v>688.4</v>
      </c>
      <c r="I165" s="13">
        <f t="shared" si="6"/>
        <v>0.58861538461538465</v>
      </c>
    </row>
    <row r="166" spans="1:9" x14ac:dyDescent="0.2">
      <c r="A166" s="20">
        <v>902005</v>
      </c>
      <c r="B166" s="9" t="s">
        <v>173</v>
      </c>
      <c r="C166" s="9">
        <v>250</v>
      </c>
      <c r="D166" s="9">
        <v>250</v>
      </c>
      <c r="E166" s="9">
        <v>230</v>
      </c>
      <c r="F166" s="11">
        <f t="shared" si="7"/>
        <v>243.33333333333334</v>
      </c>
      <c r="G166" s="12">
        <f t="shared" si="8"/>
        <v>316.33333333333337</v>
      </c>
      <c r="H166" s="12">
        <v>827.6</v>
      </c>
      <c r="I166" s="13">
        <f t="shared" si="6"/>
        <v>1.6162276080084297</v>
      </c>
    </row>
    <row r="167" spans="1:9" x14ac:dyDescent="0.2">
      <c r="A167" s="20">
        <v>905001</v>
      </c>
      <c r="B167" s="9" t="s">
        <v>174</v>
      </c>
      <c r="C167" s="9">
        <v>1650</v>
      </c>
      <c r="D167" s="9">
        <v>1600</v>
      </c>
      <c r="E167" s="9">
        <v>1500</v>
      </c>
      <c r="F167" s="11">
        <f t="shared" si="7"/>
        <v>1583.3333333333333</v>
      </c>
      <c r="G167" s="12">
        <f t="shared" si="8"/>
        <v>2058.3333333333335</v>
      </c>
      <c r="H167" s="12">
        <v>1445</v>
      </c>
      <c r="I167" s="13">
        <f t="shared" si="6"/>
        <v>-0.29797570850202432</v>
      </c>
    </row>
    <row r="168" spans="1:9" x14ac:dyDescent="0.2">
      <c r="A168" s="20">
        <v>905002</v>
      </c>
      <c r="B168" s="9" t="s">
        <v>175</v>
      </c>
      <c r="C168" s="9">
        <v>750</v>
      </c>
      <c r="D168" s="9">
        <v>780</v>
      </c>
      <c r="E168" s="9">
        <v>700</v>
      </c>
      <c r="F168" s="11">
        <f t="shared" si="7"/>
        <v>743.33333333333337</v>
      </c>
      <c r="G168" s="12">
        <f t="shared" si="8"/>
        <v>966.33333333333337</v>
      </c>
      <c r="H168" s="12">
        <v>1852.8</v>
      </c>
      <c r="I168" s="13">
        <f t="shared" si="6"/>
        <v>0.91735081062435309</v>
      </c>
    </row>
    <row r="169" spans="1:9" x14ac:dyDescent="0.2">
      <c r="A169" s="20">
        <v>905003</v>
      </c>
      <c r="B169" s="9" t="s">
        <v>176</v>
      </c>
      <c r="C169" s="9">
        <v>1350</v>
      </c>
      <c r="D169" s="9">
        <v>1300</v>
      </c>
      <c r="E169" s="9">
        <v>1200</v>
      </c>
      <c r="F169" s="11">
        <f t="shared" si="7"/>
        <v>1283.3333333333333</v>
      </c>
      <c r="G169" s="12">
        <f t="shared" si="8"/>
        <v>1668.3333333333333</v>
      </c>
      <c r="H169" s="12">
        <v>1271</v>
      </c>
      <c r="I169" s="13">
        <f t="shared" si="6"/>
        <v>-0.23816183816183814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2015-11-04T08:35:31Z</dcterms:created>
  <dcterms:modified xsi:type="dcterms:W3CDTF">2015-11-04T08:36:29Z</dcterms:modified>
</cp:coreProperties>
</file>